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<sst xmlns="http://schemas.openxmlformats.org/spreadsheetml/2006/main" count="1142" uniqueCount="550">
  <si>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</si>
  <si>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</si>
  <si>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</si>
  <si>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</si>
  <si>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</si>
  <si>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</si>
  <si>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</si>
  <si>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</si>
  <si>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</si>
  <si>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</si>
  <si>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</si>
  <si>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</si>
  <si>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</si>
  <si>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</si>
  <si>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</si>
  <si>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</si>
  <si>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</si>
  <si>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</si>
  <si>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</si>
  <si>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</si>
  <si>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</si>
  <si>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</si>
  <si>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</si>
  <si>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</si>
  <si>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</si>
  <si>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</si>
  <si>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</si>
  <si>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</si>
  <si>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</si>
  <si>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</si>
  <si>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</si>
  <si>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</si>
  <si>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</si>
  <si>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</si>
  <si>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</si>
  <si>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</si>
  <si>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</si>
  <si>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</si>
  <si>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</si>
  <si>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</si>
  <si>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</si>
  <si>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</si>
  <si>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</si>
  <si>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</si>
  <si>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</si>
  <si>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</si>
  <si>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</si>
  <si>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</si>
  <si>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</si>
  <si>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</si>
  <si>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</si>
  <si>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</si>
  <si>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</si>
  <si>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</si>
  <si>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</si>
  <si>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</si>
  <si>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</si>
  <si>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</si>
  <si>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</si>
  <si>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</si>
  <si>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</si>
  <si>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</si>
  <si>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</si>
  <si>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</si>
  <si>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</si>
  <si>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</si>
  <si>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</si>
  <si>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</si>
  <si>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</si>
  <si>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</si>
  <si>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</si>
  <si>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</si>
  <si>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</si>
  <si>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</si>
  <si>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</si>
  <si>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</si>
  <si>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</si>
  <si>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</si>
  <si>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</si>
  <si>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</si>
  <si>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</si>
  <si>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</si>
  <si>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</si>
  <si>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</si>
  <si>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</si>
  <si>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</si>
  <si>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</si>
  <si>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</si>
  <si>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</si>
  <si>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</si>
  <si>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</si>
  <si>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</si>
  <si>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</si>
  <si>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</si>
  <si>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</si>
  <si>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</si>
  <si>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</si>
  <si>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</si>
  <si>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</si>
  <si>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</si>
  <si>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</si>
  <si>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</si>
  <si>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</si>
  <si>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</si>
  <si>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</si>
  <si>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</si>
  <si>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</si>
  <si>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</si>
  <si>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</si>
  <si>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</si>
  <si>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</si>
  <si>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</si>
  <si>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</si>
  <si>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</si>
  <si>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</si>
  <si>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</si>
  <si>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</si>
  <si>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</si>
  <si>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</si>
  <si>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</si>
  <si>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</si>
  <si>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</si>
  <si>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</si>
  <si>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</si>
  <si>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</si>
  <si>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</si>
  <si>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</si>
  <si>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</si>
  <si>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</si>
  <si>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</si>
  <si>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</si>
  <si>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</si>
  <si>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</si>
  <si>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</si>
  <si>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</si>
  <si>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</si>
  <si>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</si>
  <si>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</si>
  <si>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</si>
  <si>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</si>
  <si>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</si>
  <si>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</si>
  <si>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</si>
  <si>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</si>
  <si>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</si>
  <si>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</si>
  <si>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</si>
  <si>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</si>
  <si>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</si>
  <si>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</si>
  <si>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</si>
  <si>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</si>
  <si>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</si>
  <si>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</si>
  <si>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</si>
  <si>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</si>
  <si>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</si>
  <si>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</si>
  <si>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</si>
  <si>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</si>
  <si>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</si>
  <si>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</si>
  <si>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</si>
  <si>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</si>
  <si>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</si>
  <si>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</si>
  <si>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</si>
  <si>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</si>
  <si>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</si>
  <si>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</si>
  <si>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</si>
  <si>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</si>
  <si>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</si>
  <si>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</si>
  <si>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</si>
  <si>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</si>
  <si>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</si>
  <si>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</si>
  <si>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</si>
  <si>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</si>
  <si>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</si>
  <si>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</si>
  <si>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</si>
  <si>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</si>
  <si>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</si>
  <si>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</si>
  <si>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</si>
  <si>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</si>
  <si>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</si>
  <si>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</si>
  <si>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</si>
  <si>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</si>
  <si>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</si>
  <si>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</si>
  <si>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</si>
  <si>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</si>
  <si>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</si>
  <si>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</si>
  <si>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</si>
  <si>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</si>
  <si>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</si>
  <si>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</si>
  <si>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</si>
  <si>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</si>
  <si>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</si>
  <si>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</si>
  <si>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</si>
  <si>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</si>
  <si>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</si>
  <si>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</si>
  <si>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</si>
  <si>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</si>
  <si>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</si>
  <si>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</si>
  <si>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</si>
  <si>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</si>
  <si>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</si>
  <si>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</si>
  <si>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</si>
  <si>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</si>
  <si>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</si>
  <si>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</si>
  <si>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</si>
  <si>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</si>
  <si>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</si>
  <si>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</si>
  <si>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</si>
  <si>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</si>
  <si>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</si>
  <si>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</si>
  <si>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</si>
  <si>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</si>
  <si>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</si>
  <si>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</si>
  <si>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</si>
  <si>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</si>
  <si>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</si>
  <si>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</si>
  <si>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</si>
  <si>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</si>
  <si>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</si>
  <si>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</si>
  <si>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</si>
  <si>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</si>
  <si>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</si>
  <si>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</si>
  <si>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</si>
  <si>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</si>
  <si>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</si>
  <si>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</si>
  <si>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</si>
  <si>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</si>
  <si>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</si>
  <si>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</si>
  <si>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</si>
  <si>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</si>
  <si>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</si>
  <si>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</si>
  <si>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</si>
  <si>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</si>
  <si>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</si>
  <si>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</si>
  <si>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</si>
  <si>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</si>
  <si>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</si>
  <si>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</si>
  <si>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</si>
  <si>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</si>
  <si>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</si>
  <si>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</si>
  <si>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</si>
  <si>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</si>
  <si>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</si>
  <si>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</si>
  <si>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</si>
  <si>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</si>
  <si>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</si>
  <si>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</si>
  <si>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</si>
  <si>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</si>
  <si>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</si>
  <si>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</si>
  <si>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</si>
  <si>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</si>
  <si>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</si>
  <si>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</si>
  <si>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</si>
  <si>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</si>
  <si>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</si>
  <si>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</si>
  <si>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</si>
  <si>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</si>
  <si>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</si>
  <si>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</si>
  <si>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</si>
  <si>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</si>
  <si>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</si>
  <si>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</si>
  <si>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</si>
  <si>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</si>
  <si>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</si>
  <si>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</si>
  <si>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</si>
  <si>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</si>
  <si>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</si>
  <si>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</si>
  <si>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</si>
  <si>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</si>
  <si>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</si>
  <si>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</si>
  <si>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</si>
  <si>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</si>
  <si>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</si>
  <si>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</si>
  <si>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</si>
  <si>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</si>
  <si>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</si>
  <si>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</si>
  <si>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</si>
  <si>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</si>
  <si>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</si>
  <si>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</si>
  <si>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</si>
  <si>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</si>
  <si>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</si>
  <si>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</si>
  <si>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</si>
  <si>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</si>
  <si>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</si>
  <si>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</si>
  <si>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</si>
  <si>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</si>
  <si>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</si>
  <si>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</si>
  <si>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</si>
  <si>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</si>
  <si>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</si>
  <si>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</si>
  <si>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</si>
  <si>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</si>
  <si>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</si>
  <si>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</si>
  <si>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</si>
  <si>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</si>
  <si>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</si>
  <si>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</si>
  <si>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</si>
  <si>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</si>
  <si>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</si>
  <si>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</si>
  <si>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</si>
  <si>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</si>
  <si>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</si>
  <si>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</si>
  <si>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</si>
  <si>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</si>
  <si>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</si>
  <si>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</si>
  <si>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</si>
  <si>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</si>
  <si>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</si>
  <si>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</si>
  <si>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</si>
  <si>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</si>
  <si>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</si>
  <si>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</si>
  <si>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</si>
  <si>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</si>
  <si>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</si>
  <si>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</si>
  <si>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</si>
  <si>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</si>
  <si>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</si>
  <si>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</si>
  <si>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</si>
  <si>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</si>
  <si>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</si>
  <si>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</si>
  <si>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</si>
  <si>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</si>
  <si>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</si>
  <si>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</si>
  <si>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</si>
  <si>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</si>
  <si>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</si>
  <si>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</si>
  <si>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</si>
  <si>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</si>
  <si>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</si>
  <si>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</si>
  <si>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</si>
  <si>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</si>
  <si>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</si>
  <si>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</si>
  <si>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</si>
  <si>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</si>
  <si>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</si>
  <si>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</si>
  <si>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</si>
  <si>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</si>
  <si>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</si>
  <si>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</si>
  <si>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</si>
  <si>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</si>
  <si>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</si>
  <si>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</si>
  <si>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</si>
  <si>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</si>
  <si>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</si>
  <si>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</si>
  <si>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</si>
  <si>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</si>
  <si>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</si>
  <si>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</si>
  <si>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</si>
  <si>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</si>
  <si>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</si>
  <si>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</si>
  <si>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</si>
  <si>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</si>
  <si>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</si>
  <si>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</si>
  <si>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</si>
  <si>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</si>
  <si>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</si>
  <si>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</si>
  <si>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</si>
  <si>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</si>
  <si>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</si>
  <si>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</si>
  <si>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</si>
  <si>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</si>
  <si>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</si>
  <si>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</si>
  <si>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</si>
  <si>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</si>
  <si>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</si>
  <si>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</si>
  <si>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</si>
  <si>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</si>
  <si>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</si>
  <si>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</si>
  <si>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</si>
  <si>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</si>
  <si>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</si>
  <si>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</si>
  <si>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</si>
  <si>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</si>
  <si>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</si>
  <si>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</si>
  <si>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</si>
  <si>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</si>
  <si>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</si>
  <si>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</si>
  <si>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</si>
  <si>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</si>
  <si>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</si>
  <si>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</si>
  <si>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</si>
  <si>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</si>
  <si>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</si>
  <si>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</si>
  <si>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</si>
  <si>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</si>
  <si>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</si>
  <si>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</si>
  <si>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</si>
  <si>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</si>
  <si>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</si>
  <si>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</si>
  <si>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</si>
  <si>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</si>
  <si>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</si>
  <si>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</si>
  <si>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</si>
  <si>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</si>
  <si>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</si>
  <si>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</si>
  <si>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</si>
  <si>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</si>
  <si>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</si>
  <si>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</si>
  <si>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</si>
  <si>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</si>
  <si>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</si>
  <si>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</si>
  <si>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</si>
  <si>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</si>
  <si>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</si>
  <si>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</si>
  <si>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</si>
  <si>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</si>
  <si>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</si>
  <si>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</si>
  <si>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</si>
  <si>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</si>
  <si>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</si>
  <si>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</si>
  <si>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</si>
  <si>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</si>
  <si>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</si>
  <si>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</si>
  <si>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</si>
  <si>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</si>
  <si>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</si>
  <si>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</si>
  <si>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</si>
  <si>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</si>
  <si>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</si>
  <si>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</si>
  <si>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</si>
  <si>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</si>
  <si>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</si>
  <si>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</si>
  <si>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</si>
  <si>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</si>
  <si>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Rady Miejskiej</t>
  </si>
  <si>
    <t>§</t>
  </si>
  <si>
    <t xml:space="preserve">Kwota </t>
  </si>
  <si>
    <t>PRZYCHODY ogółem</t>
  </si>
  <si>
    <t>ROZCHODY ogółem</t>
  </si>
  <si>
    <t>Przychody ze spłat pożyczek udzielonych ze środków publicznych</t>
  </si>
  <si>
    <t>Udzielone pożyczki</t>
  </si>
  <si>
    <t>Spłata otrzymanych krajowych pożyczek i kredytów (kredyty)</t>
  </si>
  <si>
    <t>2.3.</t>
  </si>
  <si>
    <t>2.1.</t>
  </si>
  <si>
    <t>2.2.</t>
  </si>
  <si>
    <t>2.4.</t>
  </si>
  <si>
    <t>3.1.</t>
  </si>
  <si>
    <t>3.2.</t>
  </si>
  <si>
    <t>Kredyt na sfinansowanie planowanego deficytu w roku 2010</t>
  </si>
  <si>
    <t>Spłata otrzymanych krajowych pożyczek i kredytów (pożyczki)</t>
  </si>
  <si>
    <t>Kredyt na sfinansowanie planowanego deficytu w roku 2013</t>
  </si>
  <si>
    <t>Kredyt na sfinansowanie planowanego deficytu w roku 2011 oraz wcześniej zaciągnietych zobowiązań</t>
  </si>
  <si>
    <t>Budowa kanalizacji sanitarnej w Strumieniu i Zbytkowie- etap 2</t>
  </si>
  <si>
    <t>Budowa kanalizacji sanitarnej w Strumieniu i Zbytkowie- etap I</t>
  </si>
  <si>
    <t>Kredyt na sfinansowanie planowanego deficytu w roku 2015 oraz wcześniej zaciągnietych zobowiązań</t>
  </si>
  <si>
    <t>Załącznik Nr 7</t>
  </si>
  <si>
    <t>Przychody z zaciągniętych kredytów na rynku krajowym</t>
  </si>
  <si>
    <t>Wolne środki, o których mowa a art. 217 ust.2 pkt 6 ustawy</t>
  </si>
  <si>
    <t>PRZYCHODY I ROZCHODY BUDŻETU W 2017 ROKU</t>
  </si>
  <si>
    <t>2.5.</t>
  </si>
  <si>
    <t>Kredyt na sfinansowanie planowanego deficytu w roku 2016 oraz wcześniej zaciągnietych zobowiązań</t>
  </si>
  <si>
    <t>3.3.</t>
  </si>
  <si>
    <t>Budowa kanalizacji sanitarnej w Strumieniu i Zbytkowie- etap 2, część 2</t>
  </si>
  <si>
    <t>z dnia 29  grudnia 2016 r.</t>
  </si>
  <si>
    <t>do Uchwały Nr XXIX.254.2016</t>
  </si>
  <si>
    <t>Załącznik Nr 2</t>
  </si>
  <si>
    <t>do Uchwały Nr XXXV.   .2017</t>
  </si>
  <si>
    <t>z dnia 29 czerwca 2017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</si>
</sst>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49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56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49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78" xfId="0" applyNumberForma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0" fillId="0" borderId="25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7" xfId="0" applyNumberForma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6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" fontId="46" fillId="0" borderId="27" xfId="0" applyNumberFormat="1" applyFont="1" applyBorder="1" applyAlignment="1">
      <alignment vertical="center" wrapText="1"/>
    </xf>
    <xf numFmtId="4" fontId="47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6" t="s">
        <v>82</v>
      </c>
      <c r="B1" s="356"/>
      <c r="C1" s="356"/>
      <c r="D1" s="356"/>
      <c r="E1" s="356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56" t="s">
        <v>57</v>
      </c>
      <c r="B3" s="356"/>
      <c r="C3" s="356"/>
      <c r="D3" s="356"/>
      <c r="E3" s="356"/>
      <c r="F3" s="259"/>
      <c r="G3" s="259"/>
      <c r="H3" s="259"/>
    </row>
    <row r="4" spans="1:8" ht="12" customHeight="1">
      <c r="A4" s="356" t="s">
        <v>54</v>
      </c>
      <c r="B4" s="356"/>
      <c r="C4" s="356"/>
      <c r="D4" s="356"/>
      <c r="E4" s="356"/>
      <c r="F4" s="259"/>
      <c r="G4" s="259"/>
      <c r="H4" s="259"/>
    </row>
    <row r="5" spans="1:8" ht="12" customHeight="1">
      <c r="A5" s="356" t="s">
        <v>55</v>
      </c>
      <c r="B5" s="356"/>
      <c r="C5" s="356"/>
      <c r="D5" s="356"/>
      <c r="E5" s="356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57"/>
      <c r="B7" s="357"/>
      <c r="C7" s="357"/>
      <c r="D7" s="357"/>
      <c r="E7" s="357"/>
      <c r="F7" s="357"/>
      <c r="G7" s="357"/>
      <c r="H7" s="357"/>
    </row>
    <row r="8" spans="1:8" ht="15" customHeight="1">
      <c r="A8" s="358" t="s">
        <v>100</v>
      </c>
      <c r="B8" s="361" t="s">
        <v>35</v>
      </c>
      <c r="C8" s="362"/>
      <c r="D8" s="362"/>
      <c r="E8" s="363"/>
      <c r="F8" s="237"/>
      <c r="G8" s="237"/>
      <c r="H8" s="237"/>
    </row>
    <row r="9" spans="1:8" ht="15" customHeight="1">
      <c r="A9" s="359"/>
      <c r="B9" s="286" t="s">
        <v>91</v>
      </c>
      <c r="C9" s="364" t="s">
        <v>36</v>
      </c>
      <c r="D9" s="364"/>
      <c r="E9" s="365"/>
      <c r="F9" s="260"/>
      <c r="G9" s="260"/>
      <c r="H9" s="237"/>
    </row>
    <row r="10" spans="1:8" ht="15" customHeight="1" thickBot="1">
      <c r="A10" s="360"/>
      <c r="B10" s="274" t="s">
        <v>251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41" t="s">
        <v>83</v>
      </c>
      <c r="B29" s="341"/>
      <c r="C29" s="341"/>
      <c r="D29" s="341"/>
      <c r="E29" s="341"/>
    </row>
    <row r="30" ht="13.5" thickBot="1">
      <c r="A30" s="287"/>
    </row>
    <row r="31" spans="1:5" s="1" customFormat="1" ht="18" customHeight="1" thickBot="1">
      <c r="A31" s="342" t="s">
        <v>92</v>
      </c>
      <c r="B31" s="343"/>
      <c r="C31" s="343"/>
      <c r="D31" s="343"/>
      <c r="E31" s="344"/>
    </row>
    <row r="32" spans="1:5" ht="12.75">
      <c r="A32" s="293" t="s">
        <v>93</v>
      </c>
      <c r="B32" s="294"/>
      <c r="C32" s="345" t="s">
        <v>98</v>
      </c>
      <c r="D32" s="345"/>
      <c r="E32" s="350"/>
    </row>
    <row r="33" spans="1:5" ht="12.75">
      <c r="A33" s="76" t="s">
        <v>94</v>
      </c>
      <c r="B33" s="263"/>
      <c r="C33" s="346"/>
      <c r="D33" s="346"/>
      <c r="E33" s="351"/>
    </row>
    <row r="34" spans="1:5" ht="12.75">
      <c r="A34" s="265" t="s">
        <v>95</v>
      </c>
      <c r="B34" s="353"/>
      <c r="C34" s="354"/>
      <c r="D34" s="354"/>
      <c r="E34" s="355"/>
    </row>
    <row r="35" spans="1:5" ht="12.75">
      <c r="A35" s="76" t="s">
        <v>96</v>
      </c>
      <c r="B35" s="263"/>
      <c r="C35" s="347" t="s">
        <v>99</v>
      </c>
      <c r="D35" s="347"/>
      <c r="E35" s="351"/>
    </row>
    <row r="36" spans="1:5" ht="13.5" thickBot="1">
      <c r="A36" s="77" t="s">
        <v>97</v>
      </c>
      <c r="B36" s="289"/>
      <c r="C36" s="348"/>
      <c r="D36" s="348"/>
      <c r="E36" s="352"/>
    </row>
    <row r="37" spans="1:5" s="51" customFormat="1" ht="18" customHeight="1" thickBot="1">
      <c r="A37" s="290" t="s">
        <v>247</v>
      </c>
      <c r="B37" s="291">
        <f>SUM(B33:B36)</f>
        <v>0</v>
      </c>
      <c r="C37" s="349" t="s">
        <v>247</v>
      </c>
      <c r="D37" s="349"/>
      <c r="E37" s="292">
        <f>SUM(E32:E36)</f>
        <v>0</v>
      </c>
    </row>
    <row r="38" ht="12.75">
      <c r="E38" s="252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92" t="s">
        <v>309</v>
      </c>
      <c r="L1" s="392"/>
      <c r="M1" s="392"/>
    </row>
    <row r="2" spans="11:13" ht="12.75">
      <c r="K2" s="392" t="s">
        <v>504</v>
      </c>
      <c r="L2" s="392"/>
      <c r="M2" s="392"/>
    </row>
    <row r="3" spans="11:12" ht="12.75">
      <c r="K3" s="10" t="s">
        <v>505</v>
      </c>
      <c r="L3" s="10"/>
    </row>
    <row r="4" spans="11:13" ht="12.75">
      <c r="K4" s="393" t="s">
        <v>104</v>
      </c>
      <c r="L4" s="393"/>
      <c r="M4" s="393"/>
    </row>
    <row r="5" spans="11:13" ht="12.75">
      <c r="K5" s="393" t="s">
        <v>84</v>
      </c>
      <c r="L5" s="393"/>
      <c r="M5" s="393"/>
    </row>
    <row r="8" spans="1:12" ht="15.75">
      <c r="A8" s="394" t="s">
        <v>310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10" ht="13.5" thickBot="1"/>
    <row r="11" spans="1:14" ht="12.75">
      <c r="A11" s="395" t="s">
        <v>296</v>
      </c>
      <c r="B11" s="399" t="s">
        <v>145</v>
      </c>
      <c r="C11" s="399"/>
      <c r="D11" s="377" t="s">
        <v>467</v>
      </c>
      <c r="E11" s="390" t="s">
        <v>248</v>
      </c>
      <c r="F11" s="391"/>
      <c r="G11" s="372"/>
      <c r="H11" s="380" t="s">
        <v>247</v>
      </c>
      <c r="I11" s="372" t="s">
        <v>140</v>
      </c>
      <c r="J11" s="373"/>
      <c r="K11" s="373"/>
      <c r="L11" s="373"/>
      <c r="M11" s="369" t="s">
        <v>468</v>
      </c>
      <c r="N11" s="366" t="s">
        <v>247</v>
      </c>
    </row>
    <row r="12" spans="1:14" ht="12.75">
      <c r="A12" s="396"/>
      <c r="B12" s="400"/>
      <c r="C12" s="400"/>
      <c r="D12" s="378"/>
      <c r="E12" s="385" t="s">
        <v>107</v>
      </c>
      <c r="F12" s="386"/>
      <c r="G12" s="387"/>
      <c r="H12" s="381"/>
      <c r="I12" s="376" t="s">
        <v>107</v>
      </c>
      <c r="J12" s="370"/>
      <c r="K12" s="370"/>
      <c r="L12" s="370"/>
      <c r="M12" s="370"/>
      <c r="N12" s="367"/>
    </row>
    <row r="13" spans="1:14" ht="60" customHeight="1">
      <c r="A13" s="396"/>
      <c r="B13" s="401" t="s">
        <v>102</v>
      </c>
      <c r="C13" s="403" t="s">
        <v>249</v>
      </c>
      <c r="D13" s="378"/>
      <c r="E13" s="388" t="s">
        <v>297</v>
      </c>
      <c r="F13" s="388" t="s">
        <v>298</v>
      </c>
      <c r="G13" s="398"/>
      <c r="H13" s="381"/>
      <c r="I13" s="383" t="s">
        <v>469</v>
      </c>
      <c r="J13" s="374" t="s">
        <v>471</v>
      </c>
      <c r="K13" s="374" t="s">
        <v>299</v>
      </c>
      <c r="L13" s="374" t="s">
        <v>470</v>
      </c>
      <c r="M13" s="370"/>
      <c r="N13" s="367"/>
    </row>
    <row r="14" spans="1:14" ht="36.75" thickBot="1">
      <c r="A14" s="397"/>
      <c r="B14" s="402"/>
      <c r="C14" s="404"/>
      <c r="D14" s="379"/>
      <c r="E14" s="389"/>
      <c r="F14" s="133" t="s">
        <v>307</v>
      </c>
      <c r="G14" s="134" t="s">
        <v>308</v>
      </c>
      <c r="H14" s="382"/>
      <c r="I14" s="384"/>
      <c r="J14" s="375"/>
      <c r="K14" s="375"/>
      <c r="L14" s="375"/>
      <c r="M14" s="371"/>
      <c r="N14" s="368"/>
    </row>
    <row r="15" spans="1:14" ht="13.5" thickBot="1">
      <c r="A15" s="78">
        <v>1</v>
      </c>
      <c r="B15" s="79">
        <v>2</v>
      </c>
      <c r="C15" s="80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3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300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301</v>
      </c>
      <c r="B17" s="73">
        <v>801</v>
      </c>
      <c r="C17" s="74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302</v>
      </c>
      <c r="B18" s="73">
        <v>801</v>
      </c>
      <c r="C18" s="74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303</v>
      </c>
      <c r="B19" s="73">
        <v>801</v>
      </c>
      <c r="C19" s="74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304</v>
      </c>
      <c r="B20" s="73">
        <v>801</v>
      </c>
      <c r="C20" s="74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305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306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8">
        <f>SUM(H16:H21)</f>
        <v>0</v>
      </c>
      <c r="I22" s="254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3" t="s">
        <v>311</v>
      </c>
      <c r="B23" s="84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312</v>
      </c>
      <c r="B24" s="76">
        <v>854</v>
      </c>
      <c r="C24" s="74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6" t="s">
        <v>313</v>
      </c>
      <c r="B25" s="77">
        <v>854</v>
      </c>
      <c r="C25" s="75">
        <v>85495</v>
      </c>
      <c r="D25" s="168"/>
      <c r="E25" s="37"/>
      <c r="F25" s="37"/>
      <c r="G25" s="169"/>
      <c r="H25" s="38">
        <f t="shared" si="0"/>
        <v>0</v>
      </c>
      <c r="I25" s="255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3" t="s">
        <v>314</v>
      </c>
      <c r="B26" s="82">
        <v>854</v>
      </c>
      <c r="C26" s="81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6"/>
      <c r="J26" s="155"/>
      <c r="K26" s="155">
        <f>SUM(K23:K25)</f>
        <v>0</v>
      </c>
      <c r="L26" s="153"/>
      <c r="M26" s="139"/>
      <c r="N26" s="158"/>
    </row>
    <row r="27" spans="1:14" ht="39" thickBot="1">
      <c r="A27" s="83" t="s">
        <v>315</v>
      </c>
      <c r="B27" s="82">
        <v>600</v>
      </c>
      <c r="C27" s="81">
        <v>60014</v>
      </c>
      <c r="D27" s="151"/>
      <c r="E27" s="139"/>
      <c r="F27" s="139"/>
      <c r="G27" s="152"/>
      <c r="H27" s="158">
        <f>SUM(D27:E27)</f>
        <v>0</v>
      </c>
      <c r="I27" s="254"/>
      <c r="J27" s="153"/>
      <c r="K27" s="153"/>
      <c r="L27" s="153"/>
      <c r="M27" s="139"/>
      <c r="N27" s="140"/>
    </row>
    <row r="28" spans="1:14" ht="39" thickBot="1">
      <c r="A28" s="83" t="s">
        <v>158</v>
      </c>
      <c r="B28" s="82">
        <v>600</v>
      </c>
      <c r="C28" s="81">
        <v>60016</v>
      </c>
      <c r="D28" s="154"/>
      <c r="E28" s="155"/>
      <c r="F28" s="155"/>
      <c r="G28" s="156"/>
      <c r="H28" s="158">
        <f>SUM(D28:E28)</f>
        <v>0</v>
      </c>
      <c r="I28" s="257"/>
      <c r="J28" s="157"/>
      <c r="K28" s="157"/>
      <c r="L28" s="157"/>
      <c r="M28" s="155"/>
      <c r="N28" s="158"/>
    </row>
  </sheetData>
  <sheetProtection/>
  <mergeCells count="23"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  <mergeCell ref="D11:D14"/>
    <mergeCell ref="H11:H14"/>
    <mergeCell ref="I13:I14"/>
    <mergeCell ref="J13:J14"/>
    <mergeCell ref="E12:G12"/>
    <mergeCell ref="E13:E14"/>
    <mergeCell ref="E11:G11"/>
    <mergeCell ref="N11:N14"/>
    <mergeCell ref="M11:M14"/>
    <mergeCell ref="I11:L11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393" t="s">
        <v>286</v>
      </c>
      <c r="K1" s="393"/>
      <c r="L1" s="393"/>
    </row>
    <row r="2" spans="10:12" ht="12.75">
      <c r="J2" s="393" t="s">
        <v>103</v>
      </c>
      <c r="K2" s="393"/>
      <c r="L2" s="393"/>
    </row>
    <row r="3" spans="10:12" ht="12.75">
      <c r="J3" s="393" t="s">
        <v>104</v>
      </c>
      <c r="K3" s="393"/>
      <c r="L3" s="393"/>
    </row>
    <row r="4" spans="10:12" ht="12.75">
      <c r="J4" s="393" t="s">
        <v>491</v>
      </c>
      <c r="K4" s="393"/>
      <c r="L4" s="393"/>
    </row>
    <row r="6" spans="1:12" ht="15.75">
      <c r="A6" s="405" t="s">
        <v>287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1:12" ht="15.75">
      <c r="A7" s="405" t="s">
        <v>288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</row>
    <row r="8" ht="13.5" thickBot="1"/>
    <row r="9" spans="1:12" ht="25.5" customHeight="1">
      <c r="A9" s="411" t="s">
        <v>256</v>
      </c>
      <c r="B9" s="409"/>
      <c r="C9" s="409"/>
      <c r="D9" s="410"/>
      <c r="E9" s="408" t="s">
        <v>250</v>
      </c>
      <c r="F9" s="409"/>
      <c r="G9" s="409"/>
      <c r="H9" s="409"/>
      <c r="I9" s="409"/>
      <c r="J9" s="409"/>
      <c r="K9" s="409"/>
      <c r="L9" s="410"/>
    </row>
    <row r="10" spans="1:12" ht="12.75">
      <c r="A10" s="412"/>
      <c r="B10" s="406"/>
      <c r="C10" s="406"/>
      <c r="D10" s="407"/>
      <c r="E10" s="416" t="s">
        <v>253</v>
      </c>
      <c r="F10" s="406"/>
      <c r="G10" s="406" t="s">
        <v>255</v>
      </c>
      <c r="H10" s="406"/>
      <c r="I10" s="406"/>
      <c r="J10" s="406"/>
      <c r="K10" s="406"/>
      <c r="L10" s="407"/>
    </row>
    <row r="11" spans="1:12" ht="13.5" thickBot="1">
      <c r="A11" s="413"/>
      <c r="B11" s="414"/>
      <c r="C11" s="414"/>
      <c r="D11" s="415"/>
      <c r="E11" s="40" t="s">
        <v>251</v>
      </c>
      <c r="F11" s="41" t="s">
        <v>254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17">
        <v>1</v>
      </c>
      <c r="B12" s="418"/>
      <c r="C12" s="418"/>
      <c r="D12" s="419"/>
      <c r="E12" s="53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2">
        <v>9</v>
      </c>
    </row>
    <row r="13" spans="1:12" ht="25.5">
      <c r="A13" s="67" t="s">
        <v>257</v>
      </c>
      <c r="B13" s="68"/>
      <c r="C13" s="68"/>
      <c r="D13" s="69" t="s">
        <v>259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6" t="s">
        <v>258</v>
      </c>
      <c r="B14" s="3"/>
      <c r="C14" s="3"/>
      <c r="D14" s="54" t="s">
        <v>260</v>
      </c>
      <c r="E14" s="66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4">
        <f t="shared" si="0"/>
        <v>0</v>
      </c>
    </row>
    <row r="15" spans="1:12" ht="12.75">
      <c r="A15" s="46"/>
      <c r="B15" s="3"/>
      <c r="C15" s="3"/>
      <c r="D15" s="54" t="s">
        <v>261</v>
      </c>
      <c r="E15" s="66"/>
      <c r="F15" s="42"/>
      <c r="G15" s="42"/>
      <c r="H15" s="42"/>
      <c r="I15" s="42"/>
      <c r="J15" s="42"/>
      <c r="K15" s="42"/>
      <c r="L15" s="54"/>
    </row>
    <row r="16" spans="1:12" ht="25.5" customHeight="1">
      <c r="A16" s="46"/>
      <c r="B16" s="3">
        <v>1</v>
      </c>
      <c r="C16" s="3"/>
      <c r="D16" s="54" t="s">
        <v>262</v>
      </c>
      <c r="E16" s="66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4">
        <f t="shared" si="1"/>
        <v>0</v>
      </c>
    </row>
    <row r="17" spans="1:12" ht="12.75">
      <c r="A17" s="46"/>
      <c r="B17" s="3"/>
      <c r="C17" s="3"/>
      <c r="D17" s="54" t="s">
        <v>263</v>
      </c>
      <c r="E17" s="62"/>
      <c r="F17" s="42"/>
      <c r="G17" s="42"/>
      <c r="H17" s="42"/>
      <c r="I17" s="42"/>
      <c r="J17" s="42"/>
      <c r="K17" s="42"/>
      <c r="L17" s="63"/>
    </row>
    <row r="18" spans="1:12" ht="12.75">
      <c r="A18" s="46"/>
      <c r="B18" s="3"/>
      <c r="C18" s="3" t="s">
        <v>264</v>
      </c>
      <c r="D18" s="54" t="s">
        <v>274</v>
      </c>
      <c r="E18" s="62"/>
      <c r="F18" s="42"/>
      <c r="G18" s="42" t="s">
        <v>252</v>
      </c>
      <c r="H18" s="42"/>
      <c r="I18" s="42"/>
      <c r="J18" s="42"/>
      <c r="K18" s="42"/>
      <c r="L18" s="63"/>
    </row>
    <row r="19" spans="1:12" ht="12.75">
      <c r="A19" s="46"/>
      <c r="B19" s="3"/>
      <c r="C19" s="3" t="s">
        <v>265</v>
      </c>
      <c r="D19" s="54" t="s">
        <v>275</v>
      </c>
      <c r="E19" s="62"/>
      <c r="F19" s="42"/>
      <c r="G19" s="42"/>
      <c r="H19" s="42"/>
      <c r="I19" s="42"/>
      <c r="J19" s="42"/>
      <c r="K19" s="42"/>
      <c r="L19" s="63"/>
    </row>
    <row r="20" spans="1:12" ht="12.75">
      <c r="A20" s="46"/>
      <c r="B20" s="3"/>
      <c r="C20" s="3" t="s">
        <v>266</v>
      </c>
      <c r="D20" s="54" t="s">
        <v>276</v>
      </c>
      <c r="E20" s="62"/>
      <c r="F20" s="42"/>
      <c r="G20" s="42"/>
      <c r="H20" s="42"/>
      <c r="I20" s="42"/>
      <c r="J20" s="42"/>
      <c r="K20" s="42"/>
      <c r="L20" s="63"/>
    </row>
    <row r="21" spans="1:12" ht="12.75">
      <c r="A21" s="46"/>
      <c r="B21" s="3"/>
      <c r="C21" s="3" t="s">
        <v>267</v>
      </c>
      <c r="D21" s="54" t="s">
        <v>277</v>
      </c>
      <c r="E21" s="62"/>
      <c r="F21" s="42"/>
      <c r="G21" s="42"/>
      <c r="H21" s="42"/>
      <c r="I21" s="42"/>
      <c r="J21" s="42"/>
      <c r="K21" s="42"/>
      <c r="L21" s="63"/>
    </row>
    <row r="22" spans="1:12" ht="12.75">
      <c r="A22" s="46"/>
      <c r="B22" s="3"/>
      <c r="C22" s="3" t="s">
        <v>268</v>
      </c>
      <c r="D22" s="54" t="s">
        <v>278</v>
      </c>
      <c r="E22" s="62"/>
      <c r="F22" s="42"/>
      <c r="G22" s="42"/>
      <c r="H22" s="42"/>
      <c r="I22" s="42"/>
      <c r="J22" s="42"/>
      <c r="K22" s="42"/>
      <c r="L22" s="63"/>
    </row>
    <row r="23" spans="1:12" ht="12.75">
      <c r="A23" s="46"/>
      <c r="B23" s="3"/>
      <c r="C23" s="3" t="s">
        <v>269</v>
      </c>
      <c r="D23" s="54" t="s">
        <v>279</v>
      </c>
      <c r="E23" s="62"/>
      <c r="F23" s="42"/>
      <c r="G23" s="42"/>
      <c r="H23" s="42"/>
      <c r="I23" s="42"/>
      <c r="J23" s="42"/>
      <c r="K23" s="42"/>
      <c r="L23" s="63"/>
    </row>
    <row r="24" spans="1:12" ht="12.75">
      <c r="A24" s="46"/>
      <c r="B24" s="3"/>
      <c r="C24" s="3" t="s">
        <v>270</v>
      </c>
      <c r="D24" s="54" t="s">
        <v>280</v>
      </c>
      <c r="E24" s="62"/>
      <c r="F24" s="42"/>
      <c r="G24" s="42"/>
      <c r="H24" s="42"/>
      <c r="I24" s="42"/>
      <c r="J24" s="42"/>
      <c r="K24" s="42"/>
      <c r="L24" s="63"/>
    </row>
    <row r="25" spans="1:12" ht="12.75">
      <c r="A25" s="46"/>
      <c r="B25" s="3"/>
      <c r="C25" s="3" t="s">
        <v>271</v>
      </c>
      <c r="D25" s="54" t="s">
        <v>281</v>
      </c>
      <c r="E25" s="62"/>
      <c r="F25" s="42"/>
      <c r="G25" s="42"/>
      <c r="H25" s="42"/>
      <c r="I25" s="42"/>
      <c r="J25" s="42"/>
      <c r="K25" s="42"/>
      <c r="L25" s="63"/>
    </row>
    <row r="26" spans="1:12" ht="12.75">
      <c r="A26" s="46"/>
      <c r="B26" s="3"/>
      <c r="C26" s="3" t="s">
        <v>272</v>
      </c>
      <c r="D26" s="54" t="s">
        <v>282</v>
      </c>
      <c r="E26" s="62"/>
      <c r="F26" s="42"/>
      <c r="G26" s="42"/>
      <c r="H26" s="42"/>
      <c r="I26" s="42"/>
      <c r="J26" s="42"/>
      <c r="K26" s="42"/>
      <c r="L26" s="63"/>
    </row>
    <row r="27" spans="1:12" ht="12.75">
      <c r="A27" s="4"/>
      <c r="B27" s="5"/>
      <c r="C27" s="5" t="s">
        <v>273</v>
      </c>
      <c r="D27" s="55" t="s">
        <v>283</v>
      </c>
      <c r="E27" s="62"/>
      <c r="F27" s="42"/>
      <c r="G27" s="42"/>
      <c r="H27" s="42"/>
      <c r="I27" s="42"/>
      <c r="J27" s="42"/>
      <c r="K27" s="42"/>
      <c r="L27" s="63"/>
    </row>
    <row r="28" spans="1:12" ht="25.5">
      <c r="A28" s="46"/>
      <c r="B28" s="3">
        <v>2</v>
      </c>
      <c r="C28" s="3"/>
      <c r="D28" s="54" t="s">
        <v>284</v>
      </c>
      <c r="E28" s="62"/>
      <c r="F28" s="42"/>
      <c r="G28" s="42"/>
      <c r="H28" s="42"/>
      <c r="I28" s="42"/>
      <c r="J28" s="42"/>
      <c r="K28" s="42"/>
      <c r="L28" s="63"/>
    </row>
    <row r="29" spans="1:12" ht="26.25" thickBot="1">
      <c r="A29" s="56"/>
      <c r="B29" s="57">
        <v>3</v>
      </c>
      <c r="C29" s="57"/>
      <c r="D29" s="58" t="s">
        <v>285</v>
      </c>
      <c r="E29" s="64"/>
      <c r="F29" s="43"/>
      <c r="G29" s="43"/>
      <c r="H29" s="43"/>
      <c r="I29" s="43"/>
      <c r="J29" s="43"/>
      <c r="K29" s="43"/>
      <c r="L29" s="65"/>
    </row>
    <row r="30" spans="1:12" ht="41.25" customHeight="1">
      <c r="A30" s="411" t="s">
        <v>256</v>
      </c>
      <c r="B30" s="409"/>
      <c r="C30" s="409"/>
      <c r="D30" s="410"/>
      <c r="E30" s="421" t="s">
        <v>290</v>
      </c>
      <c r="F30" s="422"/>
      <c r="G30" s="422"/>
      <c r="H30" s="408"/>
      <c r="I30" s="424" t="s">
        <v>289</v>
      </c>
      <c r="J30" s="422"/>
      <c r="K30" s="422"/>
      <c r="L30" s="425"/>
    </row>
    <row r="31" spans="1:12" ht="12.75" customHeight="1">
      <c r="A31" s="412"/>
      <c r="B31" s="406"/>
      <c r="C31" s="406"/>
      <c r="D31" s="407"/>
      <c r="E31" s="416" t="s">
        <v>253</v>
      </c>
      <c r="F31" s="406"/>
      <c r="G31" s="420" t="s">
        <v>255</v>
      </c>
      <c r="H31" s="416"/>
      <c r="I31" s="420" t="s">
        <v>253</v>
      </c>
      <c r="J31" s="416"/>
      <c r="K31" s="420" t="s">
        <v>255</v>
      </c>
      <c r="L31" s="423"/>
    </row>
    <row r="32" spans="1:12" ht="13.5" thickBot="1">
      <c r="A32" s="413"/>
      <c r="B32" s="414"/>
      <c r="C32" s="414"/>
      <c r="D32" s="415"/>
      <c r="E32" s="40" t="s">
        <v>251</v>
      </c>
      <c r="F32" s="41" t="s">
        <v>254</v>
      </c>
      <c r="G32" s="41">
        <v>2003</v>
      </c>
      <c r="H32" s="41">
        <v>2004</v>
      </c>
      <c r="I32" s="41" t="s">
        <v>251</v>
      </c>
      <c r="J32" s="41" t="s">
        <v>254</v>
      </c>
      <c r="K32" s="41">
        <v>2003</v>
      </c>
      <c r="L32" s="45">
        <v>2004</v>
      </c>
    </row>
    <row r="33" spans="1:12" ht="13.5" thickBot="1">
      <c r="A33" s="417">
        <v>1</v>
      </c>
      <c r="B33" s="418"/>
      <c r="C33" s="418"/>
      <c r="D33" s="419"/>
      <c r="E33" s="53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2">
        <v>9</v>
      </c>
    </row>
    <row r="34" spans="1:12" ht="25.5">
      <c r="A34" s="67" t="s">
        <v>257</v>
      </c>
      <c r="B34" s="68"/>
      <c r="C34" s="68"/>
      <c r="D34" s="69" t="s">
        <v>259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6" t="s">
        <v>258</v>
      </c>
      <c r="B35" s="3"/>
      <c r="C35" s="3"/>
      <c r="D35" s="54" t="s">
        <v>260</v>
      </c>
      <c r="E35" s="66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4">
        <f t="shared" si="2"/>
        <v>0</v>
      </c>
    </row>
    <row r="36" spans="1:12" ht="12.75">
      <c r="A36" s="46"/>
      <c r="B36" s="3"/>
      <c r="C36" s="3"/>
      <c r="D36" s="54" t="s">
        <v>261</v>
      </c>
      <c r="E36" s="66"/>
      <c r="F36" s="42"/>
      <c r="G36" s="42"/>
      <c r="H36" s="42"/>
      <c r="I36" s="42"/>
      <c r="J36" s="42"/>
      <c r="K36" s="42"/>
      <c r="L36" s="54"/>
    </row>
    <row r="37" spans="1:12" ht="12.75">
      <c r="A37" s="46"/>
      <c r="B37" s="3">
        <v>1</v>
      </c>
      <c r="C37" s="3"/>
      <c r="D37" s="54" t="s">
        <v>262</v>
      </c>
      <c r="E37" s="66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4">
        <f t="shared" si="3"/>
        <v>0</v>
      </c>
    </row>
    <row r="38" spans="1:12" ht="12.75">
      <c r="A38" s="46"/>
      <c r="B38" s="3"/>
      <c r="C38" s="3"/>
      <c r="D38" s="54" t="s">
        <v>263</v>
      </c>
      <c r="E38" s="62"/>
      <c r="F38" s="42"/>
      <c r="G38" s="42"/>
      <c r="H38" s="42"/>
      <c r="I38" s="42"/>
      <c r="J38" s="42"/>
      <c r="K38" s="42"/>
      <c r="L38" s="63"/>
    </row>
    <row r="39" spans="1:12" ht="12.75">
      <c r="A39" s="46"/>
      <c r="B39" s="3"/>
      <c r="C39" s="3" t="s">
        <v>264</v>
      </c>
      <c r="D39" s="54" t="s">
        <v>274</v>
      </c>
      <c r="E39" s="62"/>
      <c r="F39" s="42"/>
      <c r="G39" s="42" t="s">
        <v>252</v>
      </c>
      <c r="H39" s="42"/>
      <c r="I39" s="42"/>
      <c r="J39" s="42"/>
      <c r="K39" s="42"/>
      <c r="L39" s="63"/>
    </row>
    <row r="40" spans="1:12" ht="12.75">
      <c r="A40" s="46"/>
      <c r="B40" s="3"/>
      <c r="C40" s="3" t="s">
        <v>265</v>
      </c>
      <c r="D40" s="54" t="s">
        <v>275</v>
      </c>
      <c r="E40" s="62"/>
      <c r="F40" s="42"/>
      <c r="G40" s="42"/>
      <c r="H40" s="42"/>
      <c r="I40" s="42"/>
      <c r="J40" s="42"/>
      <c r="K40" s="42"/>
      <c r="L40" s="63"/>
    </row>
    <row r="41" spans="1:12" ht="12.75">
      <c r="A41" s="46"/>
      <c r="B41" s="3"/>
      <c r="C41" s="3" t="s">
        <v>266</v>
      </c>
      <c r="D41" s="54" t="s">
        <v>276</v>
      </c>
      <c r="E41" s="62"/>
      <c r="F41" s="42"/>
      <c r="G41" s="42"/>
      <c r="H41" s="42"/>
      <c r="I41" s="42"/>
      <c r="J41" s="42"/>
      <c r="K41" s="42"/>
      <c r="L41" s="63"/>
    </row>
    <row r="42" spans="1:12" ht="12.75">
      <c r="A42" s="46"/>
      <c r="B42" s="3"/>
      <c r="C42" s="3" t="s">
        <v>267</v>
      </c>
      <c r="D42" s="54" t="s">
        <v>277</v>
      </c>
      <c r="E42" s="62"/>
      <c r="F42" s="42"/>
      <c r="G42" s="42"/>
      <c r="H42" s="42"/>
      <c r="I42" s="42"/>
      <c r="J42" s="42"/>
      <c r="K42" s="42"/>
      <c r="L42" s="63"/>
    </row>
    <row r="43" spans="1:12" ht="12.75">
      <c r="A43" s="46"/>
      <c r="B43" s="3"/>
      <c r="C43" s="3" t="s">
        <v>268</v>
      </c>
      <c r="D43" s="54" t="s">
        <v>278</v>
      </c>
      <c r="E43" s="62"/>
      <c r="F43" s="42"/>
      <c r="G43" s="42"/>
      <c r="H43" s="42"/>
      <c r="I43" s="42"/>
      <c r="J43" s="42"/>
      <c r="K43" s="42"/>
      <c r="L43" s="63"/>
    </row>
    <row r="44" spans="1:12" ht="12.75">
      <c r="A44" s="46"/>
      <c r="B44" s="3"/>
      <c r="C44" s="3" t="s">
        <v>269</v>
      </c>
      <c r="D44" s="54" t="s">
        <v>279</v>
      </c>
      <c r="E44" s="62"/>
      <c r="F44" s="42"/>
      <c r="G44" s="42"/>
      <c r="H44" s="42"/>
      <c r="I44" s="42"/>
      <c r="J44" s="42"/>
      <c r="K44" s="42"/>
      <c r="L44" s="63"/>
    </row>
    <row r="45" spans="1:12" ht="12.75">
      <c r="A45" s="46"/>
      <c r="B45" s="3"/>
      <c r="C45" s="3" t="s">
        <v>270</v>
      </c>
      <c r="D45" s="54" t="s">
        <v>280</v>
      </c>
      <c r="E45" s="62"/>
      <c r="F45" s="42"/>
      <c r="G45" s="42"/>
      <c r="H45" s="42"/>
      <c r="I45" s="42"/>
      <c r="J45" s="42"/>
      <c r="K45" s="42"/>
      <c r="L45" s="63"/>
    </row>
    <row r="46" spans="1:12" ht="12.75">
      <c r="A46" s="46"/>
      <c r="B46" s="3"/>
      <c r="C46" s="3" t="s">
        <v>271</v>
      </c>
      <c r="D46" s="54" t="s">
        <v>281</v>
      </c>
      <c r="E46" s="62"/>
      <c r="F46" s="42"/>
      <c r="G46" s="42"/>
      <c r="H46" s="42"/>
      <c r="I46" s="42"/>
      <c r="J46" s="42"/>
      <c r="K46" s="42"/>
      <c r="L46" s="63"/>
    </row>
    <row r="47" spans="1:12" ht="12.75">
      <c r="A47" s="46"/>
      <c r="B47" s="3"/>
      <c r="C47" s="3" t="s">
        <v>272</v>
      </c>
      <c r="D47" s="54" t="s">
        <v>282</v>
      </c>
      <c r="E47" s="62"/>
      <c r="F47" s="42"/>
      <c r="G47" s="42"/>
      <c r="H47" s="42"/>
      <c r="I47" s="42"/>
      <c r="J47" s="42"/>
      <c r="K47" s="42"/>
      <c r="L47" s="63"/>
    </row>
    <row r="48" spans="1:12" ht="12.75">
      <c r="A48" s="4"/>
      <c r="B48" s="5"/>
      <c r="C48" s="5" t="s">
        <v>273</v>
      </c>
      <c r="D48" s="55" t="s">
        <v>283</v>
      </c>
      <c r="E48" s="62"/>
      <c r="F48" s="42"/>
      <c r="G48" s="42"/>
      <c r="H48" s="42"/>
      <c r="I48" s="42"/>
      <c r="J48" s="42"/>
      <c r="K48" s="42"/>
      <c r="L48" s="63"/>
    </row>
    <row r="49" spans="1:12" ht="25.5">
      <c r="A49" s="46"/>
      <c r="B49" s="3">
        <v>2</v>
      </c>
      <c r="C49" s="3"/>
      <c r="D49" s="54" t="s">
        <v>284</v>
      </c>
      <c r="E49" s="62"/>
      <c r="F49" s="42"/>
      <c r="G49" s="42"/>
      <c r="H49" s="42"/>
      <c r="I49" s="42"/>
      <c r="J49" s="42"/>
      <c r="K49" s="42"/>
      <c r="L49" s="63"/>
    </row>
    <row r="50" spans="1:12" ht="26.25" thickBot="1">
      <c r="A50" s="56"/>
      <c r="B50" s="57">
        <v>3</v>
      </c>
      <c r="C50" s="57"/>
      <c r="D50" s="58" t="s">
        <v>285</v>
      </c>
      <c r="E50" s="64"/>
      <c r="F50" s="43"/>
      <c r="G50" s="43"/>
      <c r="H50" s="43"/>
      <c r="I50" s="43"/>
      <c r="J50" s="43"/>
      <c r="K50" s="43"/>
      <c r="L50" s="65"/>
    </row>
    <row r="59" ht="13.5" thickBot="1"/>
    <row r="60" spans="1:12" ht="29.25" customHeight="1">
      <c r="A60" s="411" t="s">
        <v>256</v>
      </c>
      <c r="B60" s="409"/>
      <c r="C60" s="409"/>
      <c r="D60" s="410"/>
      <c r="E60" s="421" t="s">
        <v>292</v>
      </c>
      <c r="F60" s="422"/>
      <c r="G60" s="422"/>
      <c r="H60" s="408"/>
      <c r="I60" s="424" t="s">
        <v>291</v>
      </c>
      <c r="J60" s="422"/>
      <c r="K60" s="422"/>
      <c r="L60" s="425"/>
    </row>
    <row r="61" spans="1:12" ht="12.75">
      <c r="A61" s="412"/>
      <c r="B61" s="406"/>
      <c r="C61" s="406"/>
      <c r="D61" s="407"/>
      <c r="E61" s="416" t="s">
        <v>253</v>
      </c>
      <c r="F61" s="406"/>
      <c r="G61" s="420" t="s">
        <v>255</v>
      </c>
      <c r="H61" s="416"/>
      <c r="I61" s="420" t="s">
        <v>253</v>
      </c>
      <c r="J61" s="416"/>
      <c r="K61" s="420" t="s">
        <v>255</v>
      </c>
      <c r="L61" s="423"/>
    </row>
    <row r="62" spans="1:12" ht="13.5" thickBot="1">
      <c r="A62" s="413"/>
      <c r="B62" s="414"/>
      <c r="C62" s="414"/>
      <c r="D62" s="415"/>
      <c r="E62" s="40" t="s">
        <v>251</v>
      </c>
      <c r="F62" s="41" t="s">
        <v>254</v>
      </c>
      <c r="G62" s="41">
        <v>2003</v>
      </c>
      <c r="H62" s="41">
        <v>2004</v>
      </c>
      <c r="I62" s="41" t="s">
        <v>251</v>
      </c>
      <c r="J62" s="41" t="s">
        <v>254</v>
      </c>
      <c r="K62" s="41">
        <v>2003</v>
      </c>
      <c r="L62" s="45">
        <v>2004</v>
      </c>
    </row>
    <row r="63" spans="1:12" ht="13.5" thickBot="1">
      <c r="A63" s="417">
        <v>1</v>
      </c>
      <c r="B63" s="418"/>
      <c r="C63" s="418"/>
      <c r="D63" s="419"/>
      <c r="E63" s="53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2">
        <v>9</v>
      </c>
    </row>
    <row r="64" spans="1:12" ht="25.5">
      <c r="A64" s="67" t="s">
        <v>257</v>
      </c>
      <c r="B64" s="68"/>
      <c r="C64" s="68"/>
      <c r="D64" s="69" t="s">
        <v>259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6" t="s">
        <v>258</v>
      </c>
      <c r="B65" s="3"/>
      <c r="C65" s="3"/>
      <c r="D65" s="54" t="s">
        <v>260</v>
      </c>
      <c r="E65" s="66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4">
        <f t="shared" si="4"/>
        <v>0</v>
      </c>
    </row>
    <row r="66" spans="1:12" ht="12.75">
      <c r="A66" s="46"/>
      <c r="B66" s="3"/>
      <c r="C66" s="3"/>
      <c r="D66" s="54" t="s">
        <v>261</v>
      </c>
      <c r="E66" s="66"/>
      <c r="F66" s="42"/>
      <c r="G66" s="42"/>
      <c r="H66" s="42"/>
      <c r="I66" s="42"/>
      <c r="J66" s="42"/>
      <c r="K66" s="42"/>
      <c r="L66" s="54"/>
    </row>
    <row r="67" spans="1:12" ht="12.75">
      <c r="A67" s="46"/>
      <c r="B67" s="3">
        <v>1</v>
      </c>
      <c r="C67" s="3"/>
      <c r="D67" s="54" t="s">
        <v>262</v>
      </c>
      <c r="E67" s="66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4">
        <f t="shared" si="5"/>
        <v>0</v>
      </c>
    </row>
    <row r="68" spans="1:12" ht="12.75">
      <c r="A68" s="46"/>
      <c r="B68" s="3"/>
      <c r="C68" s="3"/>
      <c r="D68" s="54" t="s">
        <v>263</v>
      </c>
      <c r="E68" s="62"/>
      <c r="F68" s="42"/>
      <c r="G68" s="42"/>
      <c r="H68" s="42"/>
      <c r="I68" s="42"/>
      <c r="J68" s="42"/>
      <c r="K68" s="42"/>
      <c r="L68" s="63"/>
    </row>
    <row r="69" spans="1:12" ht="12.75">
      <c r="A69" s="46"/>
      <c r="B69" s="3"/>
      <c r="C69" s="3" t="s">
        <v>264</v>
      </c>
      <c r="D69" s="54" t="s">
        <v>274</v>
      </c>
      <c r="E69" s="62"/>
      <c r="F69" s="42"/>
      <c r="G69" s="42" t="s">
        <v>252</v>
      </c>
      <c r="H69" s="42"/>
      <c r="I69" s="42"/>
      <c r="J69" s="42"/>
      <c r="K69" s="42"/>
      <c r="L69" s="63"/>
    </row>
    <row r="70" spans="1:12" ht="12.75">
      <c r="A70" s="46"/>
      <c r="B70" s="3"/>
      <c r="C70" s="3" t="s">
        <v>265</v>
      </c>
      <c r="D70" s="54" t="s">
        <v>275</v>
      </c>
      <c r="E70" s="62"/>
      <c r="F70" s="42"/>
      <c r="G70" s="42"/>
      <c r="H70" s="42"/>
      <c r="I70" s="42"/>
      <c r="J70" s="42"/>
      <c r="K70" s="42"/>
      <c r="L70" s="63"/>
    </row>
    <row r="71" spans="1:12" ht="12.75">
      <c r="A71" s="46"/>
      <c r="B71" s="3"/>
      <c r="C71" s="3" t="s">
        <v>266</v>
      </c>
      <c r="D71" s="54" t="s">
        <v>276</v>
      </c>
      <c r="E71" s="62"/>
      <c r="F71" s="42"/>
      <c r="G71" s="42"/>
      <c r="H71" s="42"/>
      <c r="I71" s="42"/>
      <c r="J71" s="42"/>
      <c r="K71" s="42"/>
      <c r="L71" s="63"/>
    </row>
    <row r="72" spans="1:12" ht="12.75">
      <c r="A72" s="46"/>
      <c r="B72" s="3"/>
      <c r="C72" s="3" t="s">
        <v>267</v>
      </c>
      <c r="D72" s="54" t="s">
        <v>277</v>
      </c>
      <c r="E72" s="62"/>
      <c r="F72" s="42"/>
      <c r="G72" s="42"/>
      <c r="H72" s="42"/>
      <c r="I72" s="42"/>
      <c r="J72" s="42"/>
      <c r="K72" s="42"/>
      <c r="L72" s="63"/>
    </row>
    <row r="73" spans="1:12" ht="12.75">
      <c r="A73" s="46"/>
      <c r="B73" s="3"/>
      <c r="C73" s="3" t="s">
        <v>268</v>
      </c>
      <c r="D73" s="54" t="s">
        <v>278</v>
      </c>
      <c r="E73" s="62"/>
      <c r="F73" s="42"/>
      <c r="G73" s="42"/>
      <c r="H73" s="42"/>
      <c r="I73" s="42"/>
      <c r="J73" s="42"/>
      <c r="K73" s="42"/>
      <c r="L73" s="63"/>
    </row>
    <row r="74" spans="1:12" ht="12.75">
      <c r="A74" s="46"/>
      <c r="B74" s="3"/>
      <c r="C74" s="3" t="s">
        <v>269</v>
      </c>
      <c r="D74" s="54" t="s">
        <v>279</v>
      </c>
      <c r="E74" s="62"/>
      <c r="F74" s="42"/>
      <c r="G74" s="42"/>
      <c r="H74" s="42"/>
      <c r="I74" s="42"/>
      <c r="J74" s="42"/>
      <c r="K74" s="42"/>
      <c r="L74" s="63"/>
    </row>
    <row r="75" spans="1:12" ht="12.75">
      <c r="A75" s="46"/>
      <c r="B75" s="3"/>
      <c r="C75" s="3" t="s">
        <v>270</v>
      </c>
      <c r="D75" s="54" t="s">
        <v>280</v>
      </c>
      <c r="E75" s="62"/>
      <c r="F75" s="42"/>
      <c r="G75" s="42"/>
      <c r="H75" s="42"/>
      <c r="I75" s="42"/>
      <c r="J75" s="42"/>
      <c r="K75" s="42"/>
      <c r="L75" s="63"/>
    </row>
    <row r="76" spans="1:12" ht="12.75">
      <c r="A76" s="46"/>
      <c r="B76" s="3"/>
      <c r="C76" s="3" t="s">
        <v>271</v>
      </c>
      <c r="D76" s="54" t="s">
        <v>281</v>
      </c>
      <c r="E76" s="62"/>
      <c r="F76" s="42"/>
      <c r="G76" s="42"/>
      <c r="H76" s="42"/>
      <c r="I76" s="42"/>
      <c r="J76" s="42"/>
      <c r="K76" s="42"/>
      <c r="L76" s="63"/>
    </row>
    <row r="77" spans="1:12" ht="12.75">
      <c r="A77" s="46"/>
      <c r="B77" s="3"/>
      <c r="C77" s="3" t="s">
        <v>272</v>
      </c>
      <c r="D77" s="54" t="s">
        <v>282</v>
      </c>
      <c r="E77" s="62"/>
      <c r="F77" s="42"/>
      <c r="G77" s="42"/>
      <c r="H77" s="42"/>
      <c r="I77" s="42"/>
      <c r="J77" s="42"/>
      <c r="K77" s="42"/>
      <c r="L77" s="63"/>
    </row>
    <row r="78" spans="1:12" ht="12.75">
      <c r="A78" s="4"/>
      <c r="B78" s="5"/>
      <c r="C78" s="5" t="s">
        <v>273</v>
      </c>
      <c r="D78" s="55" t="s">
        <v>283</v>
      </c>
      <c r="E78" s="62"/>
      <c r="F78" s="42"/>
      <c r="G78" s="42"/>
      <c r="H78" s="42"/>
      <c r="I78" s="42"/>
      <c r="J78" s="42"/>
      <c r="K78" s="42"/>
      <c r="L78" s="63"/>
    </row>
    <row r="79" spans="1:12" ht="25.5">
      <c r="A79" s="46"/>
      <c r="B79" s="3">
        <v>2</v>
      </c>
      <c r="C79" s="3"/>
      <c r="D79" s="54" t="s">
        <v>284</v>
      </c>
      <c r="E79" s="62"/>
      <c r="F79" s="42"/>
      <c r="G79" s="42"/>
      <c r="H79" s="42"/>
      <c r="I79" s="42"/>
      <c r="J79" s="42"/>
      <c r="K79" s="42"/>
      <c r="L79" s="63"/>
    </row>
    <row r="80" spans="1:12" ht="26.25" thickBot="1">
      <c r="A80" s="56"/>
      <c r="B80" s="57">
        <v>3</v>
      </c>
      <c r="C80" s="57"/>
      <c r="D80" s="58" t="s">
        <v>285</v>
      </c>
      <c r="E80" s="64"/>
      <c r="F80" s="43"/>
      <c r="G80" s="43"/>
      <c r="H80" s="43"/>
      <c r="I80" s="43"/>
      <c r="J80" s="43"/>
      <c r="K80" s="43"/>
      <c r="L80" s="65"/>
    </row>
    <row r="90" ht="13.5" thickBot="1"/>
    <row r="91" spans="1:12" ht="12.75">
      <c r="A91" s="411" t="s">
        <v>256</v>
      </c>
      <c r="B91" s="409"/>
      <c r="C91" s="409"/>
      <c r="D91" s="410"/>
      <c r="E91" s="421" t="s">
        <v>293</v>
      </c>
      <c r="F91" s="422"/>
      <c r="G91" s="422"/>
      <c r="H91" s="422"/>
      <c r="I91" s="422"/>
      <c r="J91" s="422"/>
      <c r="K91" s="422"/>
      <c r="L91" s="425"/>
    </row>
    <row r="92" spans="1:12" ht="12.75">
      <c r="A92" s="412"/>
      <c r="B92" s="406"/>
      <c r="C92" s="406"/>
      <c r="D92" s="407"/>
      <c r="E92" s="426" t="s">
        <v>294</v>
      </c>
      <c r="F92" s="427"/>
      <c r="G92" s="427"/>
      <c r="H92" s="427"/>
      <c r="I92" s="427"/>
      <c r="J92" s="427"/>
      <c r="K92" s="427"/>
      <c r="L92" s="428"/>
    </row>
    <row r="93" spans="1:12" ht="13.5" thickBot="1">
      <c r="A93" s="413"/>
      <c r="B93" s="414"/>
      <c r="C93" s="414"/>
      <c r="D93" s="415"/>
      <c r="E93" s="40" t="s">
        <v>251</v>
      </c>
      <c r="F93" s="41" t="s">
        <v>254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17">
        <v>1</v>
      </c>
      <c r="B94" s="418"/>
      <c r="C94" s="418"/>
      <c r="D94" s="419"/>
      <c r="E94" s="53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2">
        <v>9</v>
      </c>
    </row>
    <row r="95" spans="1:12" ht="25.5">
      <c r="A95" s="67" t="s">
        <v>257</v>
      </c>
      <c r="B95" s="68"/>
      <c r="C95" s="68"/>
      <c r="D95" s="69" t="s">
        <v>259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6" t="s">
        <v>258</v>
      </c>
      <c r="B96" s="3"/>
      <c r="C96" s="3"/>
      <c r="D96" s="54" t="s">
        <v>260</v>
      </c>
      <c r="E96" s="66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4">
        <f t="shared" si="6"/>
        <v>0</v>
      </c>
    </row>
    <row r="97" spans="1:12" ht="12.75">
      <c r="A97" s="46"/>
      <c r="B97" s="3"/>
      <c r="C97" s="3"/>
      <c r="D97" s="54" t="s">
        <v>261</v>
      </c>
      <c r="E97" s="66"/>
      <c r="F97" s="42"/>
      <c r="G97" s="42"/>
      <c r="H97" s="42"/>
      <c r="I97" s="42"/>
      <c r="J97" s="42"/>
      <c r="K97" s="42"/>
      <c r="L97" s="54"/>
    </row>
    <row r="98" spans="1:12" ht="12.75">
      <c r="A98" s="46"/>
      <c r="B98" s="3">
        <v>1</v>
      </c>
      <c r="C98" s="3"/>
      <c r="D98" s="54" t="s">
        <v>262</v>
      </c>
      <c r="E98" s="66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4">
        <f t="shared" si="7"/>
        <v>0</v>
      </c>
    </row>
    <row r="99" spans="1:12" ht="12.75">
      <c r="A99" s="46"/>
      <c r="B99" s="3"/>
      <c r="C99" s="3"/>
      <c r="D99" s="54" t="s">
        <v>263</v>
      </c>
      <c r="E99" s="62"/>
      <c r="F99" s="42"/>
      <c r="G99" s="42"/>
      <c r="H99" s="42"/>
      <c r="I99" s="42"/>
      <c r="J99" s="42"/>
      <c r="K99" s="42"/>
      <c r="L99" s="63"/>
    </row>
    <row r="100" spans="1:12" ht="12.75">
      <c r="A100" s="46"/>
      <c r="B100" s="3"/>
      <c r="C100" s="3" t="s">
        <v>264</v>
      </c>
      <c r="D100" s="54" t="s">
        <v>274</v>
      </c>
      <c r="E100" s="62"/>
      <c r="F100" s="42"/>
      <c r="G100" s="42" t="s">
        <v>252</v>
      </c>
      <c r="H100" s="42"/>
      <c r="I100" s="42"/>
      <c r="J100" s="42"/>
      <c r="K100" s="42"/>
      <c r="L100" s="63"/>
    </row>
    <row r="101" spans="1:12" ht="12.75">
      <c r="A101" s="46"/>
      <c r="B101" s="3"/>
      <c r="C101" s="3" t="s">
        <v>265</v>
      </c>
      <c r="D101" s="54" t="s">
        <v>275</v>
      </c>
      <c r="E101" s="62"/>
      <c r="F101" s="42"/>
      <c r="G101" s="42"/>
      <c r="H101" s="42"/>
      <c r="I101" s="42"/>
      <c r="J101" s="42"/>
      <c r="K101" s="42"/>
      <c r="L101" s="63"/>
    </row>
    <row r="102" spans="1:12" ht="12.75">
      <c r="A102" s="46"/>
      <c r="B102" s="3"/>
      <c r="C102" s="3" t="s">
        <v>266</v>
      </c>
      <c r="D102" s="54" t="s">
        <v>276</v>
      </c>
      <c r="E102" s="62"/>
      <c r="F102" s="42"/>
      <c r="G102" s="42"/>
      <c r="H102" s="42"/>
      <c r="I102" s="42"/>
      <c r="J102" s="42"/>
      <c r="K102" s="42"/>
      <c r="L102" s="63"/>
    </row>
    <row r="103" spans="1:12" ht="12.75">
      <c r="A103" s="46"/>
      <c r="B103" s="3"/>
      <c r="C103" s="3" t="s">
        <v>267</v>
      </c>
      <c r="D103" s="54" t="s">
        <v>277</v>
      </c>
      <c r="E103" s="62"/>
      <c r="F103" s="42"/>
      <c r="G103" s="42"/>
      <c r="H103" s="42"/>
      <c r="I103" s="42"/>
      <c r="J103" s="42"/>
      <c r="K103" s="42"/>
      <c r="L103" s="63"/>
    </row>
    <row r="104" spans="1:12" ht="12.75">
      <c r="A104" s="46"/>
      <c r="B104" s="3"/>
      <c r="C104" s="3" t="s">
        <v>268</v>
      </c>
      <c r="D104" s="54" t="s">
        <v>278</v>
      </c>
      <c r="E104" s="62"/>
      <c r="F104" s="42"/>
      <c r="G104" s="42"/>
      <c r="H104" s="42"/>
      <c r="I104" s="42"/>
      <c r="J104" s="42"/>
      <c r="K104" s="42"/>
      <c r="L104" s="63"/>
    </row>
    <row r="105" spans="1:12" ht="12.75">
      <c r="A105" s="46"/>
      <c r="B105" s="3"/>
      <c r="C105" s="3" t="s">
        <v>269</v>
      </c>
      <c r="D105" s="54" t="s">
        <v>279</v>
      </c>
      <c r="E105" s="62"/>
      <c r="F105" s="42"/>
      <c r="G105" s="42"/>
      <c r="H105" s="42"/>
      <c r="I105" s="42"/>
      <c r="J105" s="42"/>
      <c r="K105" s="42"/>
      <c r="L105" s="63"/>
    </row>
    <row r="106" spans="1:12" ht="12.75">
      <c r="A106" s="46"/>
      <c r="B106" s="3"/>
      <c r="C106" s="3" t="s">
        <v>270</v>
      </c>
      <c r="D106" s="54" t="s">
        <v>280</v>
      </c>
      <c r="E106" s="62"/>
      <c r="F106" s="42"/>
      <c r="G106" s="42"/>
      <c r="H106" s="42"/>
      <c r="I106" s="42"/>
      <c r="J106" s="42"/>
      <c r="K106" s="42"/>
      <c r="L106" s="63"/>
    </row>
    <row r="107" spans="1:12" ht="12.75">
      <c r="A107" s="46"/>
      <c r="B107" s="3"/>
      <c r="C107" s="3" t="s">
        <v>271</v>
      </c>
      <c r="D107" s="54" t="s">
        <v>281</v>
      </c>
      <c r="E107" s="62"/>
      <c r="F107" s="42"/>
      <c r="G107" s="42"/>
      <c r="H107" s="42"/>
      <c r="I107" s="42"/>
      <c r="J107" s="42"/>
      <c r="K107" s="42"/>
      <c r="L107" s="63"/>
    </row>
    <row r="108" spans="1:12" ht="12.75">
      <c r="A108" s="46"/>
      <c r="B108" s="3"/>
      <c r="C108" s="3" t="s">
        <v>272</v>
      </c>
      <c r="D108" s="54" t="s">
        <v>282</v>
      </c>
      <c r="E108" s="62"/>
      <c r="F108" s="42"/>
      <c r="G108" s="42"/>
      <c r="H108" s="42"/>
      <c r="I108" s="42"/>
      <c r="J108" s="42"/>
      <c r="K108" s="42"/>
      <c r="L108" s="63"/>
    </row>
    <row r="109" spans="1:12" ht="12.75">
      <c r="A109" s="4"/>
      <c r="B109" s="5"/>
      <c r="C109" s="5" t="s">
        <v>273</v>
      </c>
      <c r="D109" s="55" t="s">
        <v>283</v>
      </c>
      <c r="E109" s="62"/>
      <c r="F109" s="42"/>
      <c r="G109" s="42"/>
      <c r="H109" s="42"/>
      <c r="I109" s="42"/>
      <c r="J109" s="42"/>
      <c r="K109" s="42"/>
      <c r="L109" s="63"/>
    </row>
    <row r="110" spans="1:12" ht="25.5">
      <c r="A110" s="46"/>
      <c r="B110" s="3">
        <v>2</v>
      </c>
      <c r="C110" s="3"/>
      <c r="D110" s="54" t="s">
        <v>284</v>
      </c>
      <c r="E110" s="62"/>
      <c r="F110" s="42"/>
      <c r="G110" s="42"/>
      <c r="H110" s="42"/>
      <c r="I110" s="42"/>
      <c r="J110" s="42"/>
      <c r="K110" s="42"/>
      <c r="L110" s="63"/>
    </row>
    <row r="111" spans="1:12" ht="26.25" thickBot="1">
      <c r="A111" s="56"/>
      <c r="B111" s="57">
        <v>3</v>
      </c>
      <c r="C111" s="57"/>
      <c r="D111" s="58" t="s">
        <v>285</v>
      </c>
      <c r="E111" s="64"/>
      <c r="F111" s="43"/>
      <c r="G111" s="43"/>
      <c r="H111" s="43"/>
      <c r="I111" s="43"/>
      <c r="J111" s="43"/>
      <c r="K111" s="43"/>
      <c r="L111" s="65"/>
    </row>
  </sheetData>
  <sheetProtection/>
  <mergeCells count="31">
    <mergeCell ref="A60:D62"/>
    <mergeCell ref="I60:L60"/>
    <mergeCell ref="A94:D94"/>
    <mergeCell ref="E91:L91"/>
    <mergeCell ref="E92:L92"/>
    <mergeCell ref="A63:D63"/>
    <mergeCell ref="A91:D93"/>
    <mergeCell ref="E60:H60"/>
    <mergeCell ref="G61:H61"/>
    <mergeCell ref="E61:F61"/>
    <mergeCell ref="K61:L61"/>
    <mergeCell ref="I61:J61"/>
    <mergeCell ref="A12:D12"/>
    <mergeCell ref="G31:H31"/>
    <mergeCell ref="E30:H30"/>
    <mergeCell ref="I31:J31"/>
    <mergeCell ref="K31:L31"/>
    <mergeCell ref="A33:D33"/>
    <mergeCell ref="I30:L30"/>
    <mergeCell ref="E31:F31"/>
    <mergeCell ref="A30:D32"/>
    <mergeCell ref="J1:L1"/>
    <mergeCell ref="J3:L3"/>
    <mergeCell ref="J4:L4"/>
    <mergeCell ref="J2:L2"/>
    <mergeCell ref="A7:L7"/>
    <mergeCell ref="G10:L10"/>
    <mergeCell ref="A6:L6"/>
    <mergeCell ref="E9:L9"/>
    <mergeCell ref="A9:D11"/>
    <mergeCell ref="E10:F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05" t="s">
        <v>337</v>
      </c>
      <c r="B2" s="405"/>
      <c r="C2" s="405"/>
      <c r="D2" s="405"/>
      <c r="E2" s="405"/>
      <c r="F2" s="405"/>
      <c r="G2" s="405"/>
      <c r="H2" s="405"/>
    </row>
    <row r="3" ht="13.5" thickBot="1"/>
    <row r="4" spans="1:8" ht="31.5" customHeight="1" thickBot="1">
      <c r="A4" s="120" t="s">
        <v>102</v>
      </c>
      <c r="B4" s="119" t="s">
        <v>249</v>
      </c>
      <c r="C4" s="13" t="s">
        <v>146</v>
      </c>
      <c r="D4" s="99" t="s">
        <v>338</v>
      </c>
      <c r="E4" s="118" t="s">
        <v>341</v>
      </c>
      <c r="F4" s="85" t="s">
        <v>339</v>
      </c>
      <c r="G4" s="122" t="s">
        <v>472</v>
      </c>
      <c r="H4" s="85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150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432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512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149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474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475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477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476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478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479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473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167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480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160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348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347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473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506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507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449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351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464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435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436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437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149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150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355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372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160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358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359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360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465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361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362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363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514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364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365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396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397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450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181</v>
      </c>
      <c r="C142" s="47" t="s">
        <v>182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8" t="s">
        <v>149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8" t="s">
        <v>167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8" t="s">
        <v>373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8"/>
      <c r="D146" s="22"/>
      <c r="E146" s="96"/>
      <c r="F146" s="22"/>
      <c r="G146" s="125"/>
      <c r="H146" s="22"/>
    </row>
    <row r="147" spans="1:8" ht="12.75">
      <c r="A147" s="112"/>
      <c r="B147" s="106" t="s">
        <v>183</v>
      </c>
      <c r="C147" s="48" t="s">
        <v>184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8" t="s">
        <v>149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8" t="s">
        <v>167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8" t="s">
        <v>484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8" t="s">
        <v>160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7" t="s">
        <v>374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8" t="s">
        <v>398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7"/>
      <c r="D154" s="25"/>
      <c r="E154" s="96"/>
      <c r="F154" s="22"/>
      <c r="G154" s="125"/>
      <c r="H154" s="22"/>
    </row>
    <row r="155" spans="1:8" ht="12.75">
      <c r="A155" s="112"/>
      <c r="B155" s="111" t="s">
        <v>185</v>
      </c>
      <c r="C155" s="113" t="s">
        <v>186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155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451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452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149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173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120</v>
      </c>
      <c r="B162" s="92"/>
      <c r="C162" s="93" t="s">
        <v>429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399</v>
      </c>
      <c r="C163" s="109" t="s">
        <v>400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368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369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150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453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487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454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107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481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149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149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149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466</v>
      </c>
      <c r="C201" s="28" t="s">
        <v>221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149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150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149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173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149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149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149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6"/>
      <c r="F239" s="22"/>
      <c r="G239" s="125" t="s">
        <v>252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149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335</v>
      </c>
      <c r="B249" s="92"/>
      <c r="C249" s="93" t="s">
        <v>336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377</v>
      </c>
      <c r="C250" s="90" t="s">
        <v>214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107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150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378</v>
      </c>
      <c r="C254" s="29" t="s">
        <v>215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107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150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107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216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379</v>
      </c>
      <c r="C260" s="29" t="s">
        <v>217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107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150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401</v>
      </c>
      <c r="C264" s="31" t="s">
        <v>141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107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150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380</v>
      </c>
      <c r="C268" s="29" t="s">
        <v>142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107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150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107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173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381</v>
      </c>
      <c r="C274" s="29" t="s">
        <v>218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107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150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382</v>
      </c>
      <c r="C278" s="29" t="s">
        <v>154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107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150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383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384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488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149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402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403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407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406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405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509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508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387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388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412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441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442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510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245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150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390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456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457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413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414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242</v>
      </c>
      <c r="C356" s="113" t="s">
        <v>243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149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149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391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482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415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160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489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458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483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244</v>
      </c>
      <c r="C368" s="114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392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417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418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420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419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421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422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485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446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107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459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460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461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423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424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425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462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426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427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428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29" t="s">
        <v>246</v>
      </c>
      <c r="B393" s="430"/>
      <c r="C393" s="430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05" t="s">
        <v>53</v>
      </c>
      <c r="B2" s="405"/>
      <c r="C2" s="405"/>
      <c r="D2" s="405"/>
    </row>
    <row r="3" ht="13.5" thickBot="1"/>
    <row r="4" spans="1:4" ht="45" customHeight="1" thickBot="1">
      <c r="A4" s="120" t="s">
        <v>102</v>
      </c>
      <c r="B4" s="119" t="s">
        <v>249</v>
      </c>
      <c r="C4" s="13" t="s">
        <v>146</v>
      </c>
      <c r="D4" s="85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4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7"/>
    </row>
    <row r="76" spans="1:4" ht="12.75" customHeight="1">
      <c r="A76" s="16"/>
      <c r="B76" s="18"/>
      <c r="C76" s="7"/>
      <c r="D76" s="297"/>
    </row>
    <row r="77" spans="1:4" ht="12.75" customHeight="1">
      <c r="A77" s="16"/>
      <c r="B77" s="18"/>
      <c r="C77" s="7"/>
      <c r="D77" s="297"/>
    </row>
    <row r="78" spans="1:4" ht="12.75" customHeight="1">
      <c r="A78" s="16"/>
      <c r="B78" s="18"/>
      <c r="C78" s="7"/>
      <c r="D78" s="297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9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6"/>
      <c r="B216" s="107" t="s">
        <v>515</v>
      </c>
      <c r="C216" s="47" t="s">
        <v>0</v>
      </c>
      <c r="D216" s="21">
        <f>+D218</f>
        <v>0</v>
      </c>
    </row>
    <row r="217" spans="1:4" ht="12.75" customHeight="1">
      <c r="A217" s="112"/>
      <c r="B217" s="16"/>
      <c r="C217" s="48" t="s">
        <v>149</v>
      </c>
      <c r="D217" s="22"/>
    </row>
    <row r="218" spans="1:4" ht="12.75" customHeight="1">
      <c r="A218" s="112"/>
      <c r="B218" s="16"/>
      <c r="C218" s="48" t="s">
        <v>150</v>
      </c>
      <c r="D218" s="22"/>
    </row>
    <row r="219" spans="1:4" ht="12.75" customHeight="1">
      <c r="A219" s="112"/>
      <c r="B219" s="16"/>
      <c r="C219" s="48"/>
      <c r="D219" s="22"/>
    </row>
    <row r="220" spans="1:4" ht="12.75" customHeight="1">
      <c r="A220" s="112"/>
      <c r="B220" s="16"/>
      <c r="C220" s="48"/>
      <c r="D220" s="22"/>
    </row>
    <row r="221" spans="1:4" ht="12.75" customHeight="1">
      <c r="A221" s="112"/>
      <c r="B221" s="16"/>
      <c r="C221" s="48"/>
      <c r="D221" s="22"/>
    </row>
    <row r="222" spans="1:4" ht="12.75" customHeight="1">
      <c r="A222" s="112"/>
      <c r="B222" s="16"/>
      <c r="C222" s="48"/>
      <c r="D222" s="22"/>
    </row>
    <row r="223" spans="1:4" ht="12.75" customHeight="1">
      <c r="A223" s="112"/>
      <c r="B223" s="106" t="s">
        <v>183</v>
      </c>
      <c r="C223" s="48" t="s">
        <v>184</v>
      </c>
      <c r="D223" s="22">
        <f>+D225</f>
        <v>0</v>
      </c>
    </row>
    <row r="224" spans="1:4" ht="12.75" customHeight="1">
      <c r="A224" s="112"/>
      <c r="B224" s="16"/>
      <c r="C224" s="48" t="s">
        <v>149</v>
      </c>
      <c r="D224" s="22"/>
    </row>
    <row r="225" spans="1:4" ht="12.75" customHeight="1">
      <c r="A225" s="112"/>
      <c r="B225" s="16"/>
      <c r="C225" s="48" t="s">
        <v>150</v>
      </c>
      <c r="D225" s="22"/>
    </row>
    <row r="226" spans="1:4" ht="27" customHeight="1">
      <c r="A226" s="112"/>
      <c r="B226" s="16"/>
      <c r="C226" s="47" t="s">
        <v>374</v>
      </c>
      <c r="D226" s="22"/>
    </row>
    <row r="227" spans="1:4" ht="12.75" customHeight="1">
      <c r="A227" s="112"/>
      <c r="B227" s="16"/>
      <c r="C227" s="47" t="s">
        <v>23</v>
      </c>
      <c r="D227" s="22"/>
    </row>
    <row r="228" spans="1:4" ht="12.75" customHeight="1">
      <c r="A228" s="112"/>
      <c r="B228" s="16"/>
      <c r="C228" s="47"/>
      <c r="D228" s="22"/>
    </row>
    <row r="229" spans="1:4" ht="12.75" customHeight="1">
      <c r="A229" s="112"/>
      <c r="B229" s="16"/>
      <c r="C229" s="47"/>
      <c r="D229" s="22"/>
    </row>
    <row r="230" spans="1:4" ht="12.75" customHeight="1">
      <c r="A230" s="112"/>
      <c r="B230" s="16"/>
      <c r="C230" s="47"/>
      <c r="D230" s="22"/>
    </row>
    <row r="231" spans="1:4" ht="12.75" customHeight="1">
      <c r="A231" s="112"/>
      <c r="B231" s="111"/>
      <c r="C231" s="47"/>
      <c r="D231" s="22"/>
    </row>
    <row r="232" spans="1:4" ht="12.75" customHeight="1">
      <c r="A232" s="112"/>
      <c r="B232" s="111" t="s">
        <v>185</v>
      </c>
      <c r="C232" s="113" t="s">
        <v>186</v>
      </c>
      <c r="D232" s="25">
        <f>D233</f>
        <v>0</v>
      </c>
    </row>
    <row r="233" spans="1:4" ht="12.75" customHeight="1">
      <c r="A233" s="112"/>
      <c r="B233" s="16"/>
      <c r="C233" s="114" t="s">
        <v>155</v>
      </c>
      <c r="D233" s="22">
        <f>D234+D235</f>
        <v>0</v>
      </c>
    </row>
    <row r="234" spans="1:4" ht="12.75" customHeight="1">
      <c r="A234" s="112"/>
      <c r="B234" s="16"/>
      <c r="C234" s="114" t="s">
        <v>451</v>
      </c>
      <c r="D234" s="22"/>
    </row>
    <row r="235" spans="1:4" ht="12.75" customHeight="1">
      <c r="A235" s="112"/>
      <c r="B235" s="16"/>
      <c r="C235" s="117" t="s">
        <v>138</v>
      </c>
      <c r="D235" s="23"/>
    </row>
    <row r="236" spans="1:4" ht="12.75" customHeight="1">
      <c r="A236" s="112"/>
      <c r="B236" s="16"/>
      <c r="C236" s="117" t="s">
        <v>107</v>
      </c>
      <c r="D236" s="23"/>
    </row>
    <row r="237" spans="1:4" ht="12.75" customHeight="1">
      <c r="A237" s="112"/>
      <c r="B237" s="16"/>
      <c r="C237" s="117" t="s">
        <v>173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8" t="s">
        <v>399</v>
      </c>
      <c r="C243" s="109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101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150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212</v>
      </c>
      <c r="C361" s="113" t="s">
        <v>213</v>
      </c>
      <c r="D361" s="25">
        <f>D363</f>
        <v>0</v>
      </c>
    </row>
    <row r="362" spans="1:4" ht="12.75" customHeight="1">
      <c r="A362" s="112"/>
      <c r="B362" s="16"/>
      <c r="C362" s="114" t="s">
        <v>149</v>
      </c>
      <c r="D362" s="22"/>
    </row>
    <row r="363" spans="1:4" ht="12.75" customHeight="1">
      <c r="A363" s="112"/>
      <c r="B363" s="16"/>
      <c r="C363" s="114" t="s">
        <v>150</v>
      </c>
      <c r="D363" s="22"/>
    </row>
    <row r="364" spans="1:4" ht="12.75" customHeight="1">
      <c r="A364" s="112"/>
      <c r="B364" s="16"/>
      <c r="C364" s="114" t="s">
        <v>149</v>
      </c>
      <c r="D364" s="22"/>
    </row>
    <row r="365" spans="1:4" ht="12.75" customHeight="1">
      <c r="A365" s="112"/>
      <c r="B365" s="16"/>
      <c r="C365" s="114" t="s">
        <v>375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332</v>
      </c>
      <c r="C370" s="117" t="s">
        <v>154</v>
      </c>
      <c r="D370" s="22">
        <f>D372</f>
        <v>0</v>
      </c>
    </row>
    <row r="371" spans="1:4" ht="12.75" customHeight="1">
      <c r="A371" s="112"/>
      <c r="B371" s="16"/>
      <c r="C371" s="117" t="s">
        <v>107</v>
      </c>
      <c r="D371" s="22"/>
    </row>
    <row r="372" spans="1:4" ht="12.75" customHeight="1">
      <c r="A372" s="112"/>
      <c r="B372" s="16"/>
      <c r="C372" s="117" t="s">
        <v>150</v>
      </c>
      <c r="D372" s="22"/>
    </row>
    <row r="373" spans="1:4" ht="12.75" customHeight="1">
      <c r="A373" s="112"/>
      <c r="B373" s="16"/>
      <c r="C373" s="117" t="s">
        <v>107</v>
      </c>
      <c r="D373" s="22"/>
    </row>
    <row r="374" spans="1:4" ht="12.75" customHeight="1">
      <c r="A374" s="112"/>
      <c r="B374" s="16"/>
      <c r="C374" s="117" t="s">
        <v>331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335</v>
      </c>
      <c r="B379" s="246"/>
      <c r="C379" s="93" t="s">
        <v>336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150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150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173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1" customFormat="1" ht="25.5" customHeight="1">
      <c r="A396" s="305"/>
      <c r="B396" s="306" t="s">
        <v>377</v>
      </c>
      <c r="C396" s="307" t="s">
        <v>214</v>
      </c>
      <c r="D396" s="311">
        <f>D398</f>
        <v>0</v>
      </c>
    </row>
    <row r="397" spans="1:4" ht="12.75" customHeight="1">
      <c r="A397" s="112"/>
      <c r="B397" s="16"/>
      <c r="C397" s="244" t="s">
        <v>107</v>
      </c>
      <c r="D397" s="25"/>
    </row>
    <row r="398" spans="1:4" ht="14.25" customHeight="1">
      <c r="A398" s="112"/>
      <c r="B398" s="16"/>
      <c r="C398" s="244" t="s">
        <v>150</v>
      </c>
      <c r="D398" s="22"/>
    </row>
    <row r="399" spans="1:4" ht="14.25" customHeight="1">
      <c r="A399" s="112"/>
      <c r="B399" s="16"/>
      <c r="C399" s="244"/>
      <c r="D399" s="22"/>
    </row>
    <row r="400" spans="1:4" ht="14.25" customHeight="1">
      <c r="A400" s="112"/>
      <c r="B400" s="16"/>
      <c r="C400" s="244"/>
      <c r="D400" s="22"/>
    </row>
    <row r="401" spans="1:4" ht="14.25" customHeight="1">
      <c r="A401" s="112"/>
      <c r="B401" s="16"/>
      <c r="C401" s="244"/>
      <c r="D401" s="22"/>
    </row>
    <row r="402" spans="1:4" ht="12.75" customHeight="1">
      <c r="A402" s="112"/>
      <c r="B402" s="111"/>
      <c r="C402" s="244"/>
      <c r="D402" s="22"/>
    </row>
    <row r="403" spans="1:4" s="1" customFormat="1" ht="25.5" customHeight="1">
      <c r="A403" s="305"/>
      <c r="B403" s="306" t="s">
        <v>378</v>
      </c>
      <c r="C403" s="308" t="s">
        <v>74</v>
      </c>
      <c r="D403" s="309">
        <f>D405</f>
        <v>0</v>
      </c>
    </row>
    <row r="404" spans="1:4" ht="12.75" customHeight="1">
      <c r="A404" s="112"/>
      <c r="B404" s="16"/>
      <c r="C404" s="244" t="s">
        <v>107</v>
      </c>
      <c r="D404" s="22"/>
    </row>
    <row r="405" spans="1:4" ht="12.75" customHeight="1">
      <c r="A405" s="112"/>
      <c r="B405" s="16"/>
      <c r="C405" s="244" t="s">
        <v>150</v>
      </c>
      <c r="D405" s="22"/>
    </row>
    <row r="406" spans="1:4" ht="12.75" customHeight="1">
      <c r="A406" s="112"/>
      <c r="B406" s="16"/>
      <c r="C406" s="244"/>
      <c r="D406" s="22"/>
    </row>
    <row r="407" spans="1:4" ht="12.75" customHeight="1">
      <c r="A407" s="112"/>
      <c r="B407" s="16"/>
      <c r="C407" s="244"/>
      <c r="D407" s="22"/>
    </row>
    <row r="408" spans="1:4" ht="12.75" customHeight="1">
      <c r="A408" s="112"/>
      <c r="B408" s="16"/>
      <c r="C408" s="244"/>
      <c r="D408" s="22"/>
    </row>
    <row r="409" spans="1:4" ht="12.75" customHeight="1">
      <c r="A409" s="112"/>
      <c r="B409" s="111"/>
      <c r="C409" s="244"/>
      <c r="D409" s="22"/>
    </row>
    <row r="410" spans="1:4" ht="12.75" customHeight="1">
      <c r="A410" s="112"/>
      <c r="B410" s="111" t="s">
        <v>379</v>
      </c>
      <c r="C410" s="244" t="s">
        <v>217</v>
      </c>
      <c r="D410" s="23">
        <f>D412</f>
        <v>0</v>
      </c>
    </row>
    <row r="411" spans="1:4" ht="12.75" customHeight="1">
      <c r="A411" s="112"/>
      <c r="B411" s="16"/>
      <c r="C411" s="244" t="s">
        <v>107</v>
      </c>
      <c r="D411" s="22"/>
    </row>
    <row r="412" spans="1:4" ht="12.75" customHeight="1">
      <c r="A412" s="112"/>
      <c r="B412" s="16"/>
      <c r="C412" s="244" t="s">
        <v>150</v>
      </c>
      <c r="D412" s="22"/>
    </row>
    <row r="413" spans="1:4" ht="12.75" customHeight="1">
      <c r="A413" s="112"/>
      <c r="B413" s="16"/>
      <c r="C413" s="244"/>
      <c r="D413" s="22"/>
    </row>
    <row r="414" spans="1:4" ht="12.75" customHeight="1">
      <c r="A414" s="112"/>
      <c r="B414" s="16"/>
      <c r="C414" s="244"/>
      <c r="D414" s="22"/>
    </row>
    <row r="415" spans="1:4" ht="12.75" customHeight="1">
      <c r="A415" s="112"/>
      <c r="B415" s="16"/>
      <c r="C415" s="244"/>
      <c r="D415" s="22"/>
    </row>
    <row r="416" spans="1:4" ht="12.75" customHeight="1">
      <c r="A416" s="112"/>
      <c r="B416" s="111"/>
      <c r="C416" s="243"/>
      <c r="D416" s="22"/>
    </row>
    <row r="417" spans="1:4" ht="12.75" customHeight="1">
      <c r="A417" s="112"/>
      <c r="B417" s="111" t="s">
        <v>380</v>
      </c>
      <c r="C417" s="244" t="s">
        <v>142</v>
      </c>
      <c r="D417" s="23">
        <f>D419</f>
        <v>0</v>
      </c>
    </row>
    <row r="418" spans="1:4" ht="12.75" customHeight="1">
      <c r="A418" s="112"/>
      <c r="B418" s="16"/>
      <c r="C418" s="244" t="s">
        <v>107</v>
      </c>
      <c r="D418" s="22"/>
    </row>
    <row r="419" spans="1:4" ht="12.75" customHeight="1">
      <c r="A419" s="112"/>
      <c r="B419" s="16"/>
      <c r="C419" s="244" t="s">
        <v>150</v>
      </c>
      <c r="D419" s="22"/>
    </row>
    <row r="420" spans="1:4" ht="12.75" customHeight="1">
      <c r="A420" s="112"/>
      <c r="B420" s="16"/>
      <c r="C420" s="244" t="s">
        <v>107</v>
      </c>
      <c r="D420" s="22"/>
    </row>
    <row r="421" spans="1:4" ht="12.75" customHeight="1">
      <c r="A421" s="112"/>
      <c r="B421" s="16"/>
      <c r="C421" s="244" t="s">
        <v>173</v>
      </c>
      <c r="D421" s="22"/>
    </row>
    <row r="422" spans="1:4" ht="12.75" customHeight="1">
      <c r="A422" s="112"/>
      <c r="B422" s="16"/>
      <c r="C422" s="244"/>
      <c r="D422" s="22"/>
    </row>
    <row r="423" spans="1:4" ht="12.75" customHeight="1">
      <c r="A423" s="112"/>
      <c r="B423" s="16"/>
      <c r="C423" s="244"/>
      <c r="D423" s="22"/>
    </row>
    <row r="424" spans="1:4" ht="12.75" customHeight="1">
      <c r="A424" s="112"/>
      <c r="B424" s="16"/>
      <c r="C424" s="244"/>
      <c r="D424" s="22"/>
    </row>
    <row r="425" spans="1:4" ht="12.75" customHeight="1">
      <c r="A425" s="112"/>
      <c r="B425" s="111"/>
      <c r="C425" s="244"/>
      <c r="D425" s="22"/>
    </row>
    <row r="426" spans="1:4" ht="12.75" customHeight="1">
      <c r="A426" s="112"/>
      <c r="B426" s="111" t="s">
        <v>381</v>
      </c>
      <c r="C426" s="244" t="s">
        <v>218</v>
      </c>
      <c r="D426" s="22">
        <f>D428</f>
        <v>0</v>
      </c>
    </row>
    <row r="427" spans="1:4" ht="12.75" customHeight="1">
      <c r="A427" s="112"/>
      <c r="B427" s="16"/>
      <c r="C427" s="244" t="s">
        <v>107</v>
      </c>
      <c r="D427" s="22"/>
    </row>
    <row r="428" spans="1:4" ht="12.75" customHeight="1">
      <c r="A428" s="112"/>
      <c r="B428" s="16"/>
      <c r="C428" s="244" t="s">
        <v>150</v>
      </c>
      <c r="D428" s="22"/>
    </row>
    <row r="429" spans="1:4" ht="12.75" customHeight="1">
      <c r="A429" s="112"/>
      <c r="B429" s="16"/>
      <c r="C429" s="244"/>
      <c r="D429" s="22"/>
    </row>
    <row r="430" spans="1:4" ht="12.75" customHeight="1">
      <c r="A430" s="112"/>
      <c r="B430" s="16"/>
      <c r="C430" s="244"/>
      <c r="D430" s="22"/>
    </row>
    <row r="431" spans="1:4" ht="12.75" customHeight="1">
      <c r="A431" s="112"/>
      <c r="B431" s="16"/>
      <c r="C431" s="244"/>
      <c r="D431" s="22"/>
    </row>
    <row r="432" spans="1:4" ht="12.75" customHeight="1">
      <c r="A432" s="112"/>
      <c r="B432" s="16"/>
      <c r="C432" s="244"/>
      <c r="D432" s="22"/>
    </row>
    <row r="433" spans="1:4" ht="12.75" customHeight="1">
      <c r="A433" s="112"/>
      <c r="B433" s="106" t="s">
        <v>75</v>
      </c>
      <c r="C433" s="244" t="s">
        <v>59</v>
      </c>
      <c r="D433" s="22"/>
    </row>
    <row r="434" spans="1:4" ht="12.75" customHeight="1">
      <c r="A434" s="112"/>
      <c r="B434" s="16"/>
      <c r="C434" s="244" t="s">
        <v>107</v>
      </c>
      <c r="D434" s="22"/>
    </row>
    <row r="435" spans="1:4" ht="12.75" customHeight="1">
      <c r="A435" s="112"/>
      <c r="B435" s="16"/>
      <c r="C435" s="244" t="s">
        <v>150</v>
      </c>
      <c r="D435" s="22"/>
    </row>
    <row r="436" spans="1:4" ht="12.75" customHeight="1">
      <c r="A436" s="112"/>
      <c r="B436" s="16"/>
      <c r="C436" s="244"/>
      <c r="D436" s="22"/>
    </row>
    <row r="437" spans="1:4" ht="12.75" customHeight="1">
      <c r="A437" s="112"/>
      <c r="B437" s="16"/>
      <c r="C437" s="244"/>
      <c r="D437" s="22"/>
    </row>
    <row r="438" spans="1:4" ht="12.75" customHeight="1">
      <c r="A438" s="112"/>
      <c r="B438" s="16"/>
      <c r="C438" s="244"/>
      <c r="D438" s="22"/>
    </row>
    <row r="439" spans="1:4" ht="12.75" customHeight="1">
      <c r="A439" s="112"/>
      <c r="B439" s="111"/>
      <c r="C439" s="244"/>
      <c r="D439" s="22"/>
    </row>
    <row r="440" spans="1:4" ht="12.75" customHeight="1">
      <c r="A440" s="112"/>
      <c r="B440" s="111" t="s">
        <v>382</v>
      </c>
      <c r="C440" s="244" t="s">
        <v>154</v>
      </c>
      <c r="D440" s="22">
        <f>D442</f>
        <v>0</v>
      </c>
    </row>
    <row r="441" spans="1:4" ht="12.75" customHeight="1">
      <c r="A441" s="112"/>
      <c r="B441" s="16"/>
      <c r="C441" s="244" t="s">
        <v>107</v>
      </c>
      <c r="D441" s="22"/>
    </row>
    <row r="442" spans="1:4" ht="12.75" customHeight="1">
      <c r="A442" s="112"/>
      <c r="B442" s="16"/>
      <c r="C442" s="244" t="s">
        <v>150</v>
      </c>
      <c r="D442" s="23"/>
    </row>
    <row r="443" spans="1:4" ht="25.5" customHeight="1">
      <c r="A443" s="112"/>
      <c r="B443" s="16"/>
      <c r="C443" s="244" t="s">
        <v>24</v>
      </c>
      <c r="D443" s="22"/>
    </row>
    <row r="444" spans="1:4" ht="12.75" customHeight="1">
      <c r="A444" s="112"/>
      <c r="B444" s="16"/>
      <c r="C444" s="244"/>
      <c r="D444" s="23"/>
    </row>
    <row r="445" spans="1:4" ht="12.75" customHeight="1">
      <c r="A445" s="112"/>
      <c r="B445" s="16"/>
      <c r="C445" s="244"/>
      <c r="D445" s="23"/>
    </row>
    <row r="446" spans="1:4" ht="12.75" customHeight="1">
      <c r="A446" s="112"/>
      <c r="B446" s="16"/>
      <c r="C446" s="244"/>
      <c r="D446" s="23"/>
    </row>
    <row r="447" spans="1:4" ht="12.75" customHeight="1" thickBot="1">
      <c r="A447" s="112"/>
      <c r="B447" s="26"/>
      <c r="C447" s="251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245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12"/>
      <c r="B549" s="107" t="s">
        <v>242</v>
      </c>
      <c r="C549" s="113" t="s">
        <v>243</v>
      </c>
      <c r="D549" s="25">
        <f>D551+D558</f>
        <v>0</v>
      </c>
    </row>
    <row r="550" spans="1:4" ht="12.75" customHeight="1">
      <c r="A550" s="112"/>
      <c r="B550" s="16"/>
      <c r="C550" s="114" t="s">
        <v>149</v>
      </c>
      <c r="D550" s="22"/>
    </row>
    <row r="551" spans="1:4" ht="12.75" customHeight="1">
      <c r="A551" s="112"/>
      <c r="B551" s="16"/>
      <c r="C551" s="114" t="s">
        <v>167</v>
      </c>
      <c r="D551" s="22">
        <f>SUM(D553:D554)</f>
        <v>0</v>
      </c>
    </row>
    <row r="552" spans="1:4" ht="12.75" customHeight="1">
      <c r="A552" s="112"/>
      <c r="B552" s="16"/>
      <c r="C552" s="114" t="s">
        <v>149</v>
      </c>
      <c r="D552" s="22"/>
    </row>
    <row r="553" spans="1:4" ht="12.75" customHeight="1">
      <c r="A553" s="112"/>
      <c r="B553" s="16"/>
      <c r="C553" s="114" t="s">
        <v>391</v>
      </c>
      <c r="D553" s="22"/>
    </row>
    <row r="554" spans="1:4" ht="12.75" customHeight="1">
      <c r="A554" s="112"/>
      <c r="B554" s="16"/>
      <c r="C554" s="114" t="s">
        <v>482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160</v>
      </c>
      <c r="D558" s="22">
        <f>SUM(D559:D561)</f>
        <v>0</v>
      </c>
    </row>
    <row r="559" spans="1:4" ht="12.75">
      <c r="A559" s="112"/>
      <c r="B559" s="16"/>
      <c r="C559" s="114" t="s">
        <v>483</v>
      </c>
      <c r="D559" s="22"/>
    </row>
    <row r="560" spans="1:4" ht="12.75" customHeight="1">
      <c r="A560" s="112"/>
      <c r="B560" s="16"/>
      <c r="C560" s="114" t="s">
        <v>30</v>
      </c>
      <c r="D560" s="22"/>
    </row>
    <row r="561" spans="1:4" ht="12.75" customHeight="1">
      <c r="A561" s="112"/>
      <c r="B561" s="16"/>
      <c r="C561" s="114" t="s">
        <v>31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244</v>
      </c>
      <c r="C566" s="114" t="s">
        <v>154</v>
      </c>
      <c r="D566" s="22">
        <f>D567</f>
        <v>0</v>
      </c>
    </row>
    <row r="567" spans="1:4" ht="12.75" customHeight="1">
      <c r="A567" s="112"/>
      <c r="B567" s="16"/>
      <c r="C567" s="114" t="s">
        <v>150</v>
      </c>
      <c r="D567" s="22">
        <f>D568+D572</f>
        <v>0</v>
      </c>
    </row>
    <row r="568" spans="1:4" ht="24.75" customHeight="1">
      <c r="A568" s="112"/>
      <c r="B568" s="16"/>
      <c r="C568" s="114" t="s">
        <v>392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416</v>
      </c>
      <c r="D572" s="22">
        <f>SUM(D573:D585)</f>
        <v>0</v>
      </c>
    </row>
    <row r="573" spans="1:4" ht="12.75" customHeight="1">
      <c r="A573" s="112"/>
      <c r="B573" s="16"/>
      <c r="C573" s="114" t="s">
        <v>485</v>
      </c>
      <c r="D573" s="22"/>
    </row>
    <row r="574" spans="1:4" ht="12.75" customHeight="1">
      <c r="A574" s="112"/>
      <c r="B574" s="16"/>
      <c r="C574" s="114" t="s">
        <v>446</v>
      </c>
      <c r="D574" s="22"/>
    </row>
    <row r="575" spans="1:4" ht="12.75" customHeight="1">
      <c r="A575" s="112"/>
      <c r="B575" s="16"/>
      <c r="C575" s="114" t="s">
        <v>423</v>
      </c>
      <c r="D575" s="22"/>
    </row>
    <row r="576" spans="1:4" ht="12.75" customHeight="1">
      <c r="A576" s="112"/>
      <c r="B576" s="16"/>
      <c r="C576" s="114" t="s">
        <v>424</v>
      </c>
      <c r="D576" s="22"/>
    </row>
    <row r="577" spans="1:4" ht="12.75">
      <c r="A577" s="112"/>
      <c r="B577" s="16"/>
      <c r="C577" s="114" t="s">
        <v>425</v>
      </c>
      <c r="D577" s="22"/>
    </row>
    <row r="578" spans="1:4" ht="12.75" customHeight="1">
      <c r="A578" s="112"/>
      <c r="B578" s="16"/>
      <c r="C578" s="114" t="s">
        <v>462</v>
      </c>
      <c r="D578" s="22"/>
    </row>
    <row r="579" spans="1:4" ht="12.75">
      <c r="A579" s="112"/>
      <c r="B579" s="16"/>
      <c r="C579" s="114" t="s">
        <v>426</v>
      </c>
      <c r="D579" s="22"/>
    </row>
    <row r="580" spans="1:4" ht="12.75">
      <c r="A580" s="112"/>
      <c r="B580" s="16"/>
      <c r="C580" s="114" t="s">
        <v>428</v>
      </c>
      <c r="D580" s="22"/>
    </row>
    <row r="581" spans="1:4" ht="12.75">
      <c r="A581" s="112"/>
      <c r="B581" s="16"/>
      <c r="C581" s="310" t="s">
        <v>139</v>
      </c>
      <c r="D581" s="25"/>
    </row>
    <row r="582" spans="1:4" ht="12.75">
      <c r="A582" s="112"/>
      <c r="B582" s="16"/>
      <c r="C582" s="310" t="s">
        <v>89</v>
      </c>
      <c r="D582" s="25"/>
    </row>
    <row r="583" spans="1:4" ht="25.5" customHeight="1">
      <c r="A583" s="112"/>
      <c r="B583" s="16"/>
      <c r="C583" s="310" t="s">
        <v>32</v>
      </c>
      <c r="D583" s="25"/>
    </row>
    <row r="584" spans="1:4" ht="12.75">
      <c r="A584" s="112"/>
      <c r="B584" s="16"/>
      <c r="C584" s="310" t="s">
        <v>81</v>
      </c>
      <c r="D584" s="25"/>
    </row>
    <row r="585" spans="1:4" ht="12" customHeight="1">
      <c r="A585" s="112"/>
      <c r="B585" s="16"/>
      <c r="C585" s="310" t="s">
        <v>33</v>
      </c>
      <c r="D585" s="25"/>
    </row>
    <row r="586" spans="1:4" ht="12" customHeight="1">
      <c r="A586" s="112"/>
      <c r="B586" s="16"/>
      <c r="C586" s="310"/>
      <c r="D586" s="25"/>
    </row>
    <row r="587" spans="1:4" ht="12" customHeight="1">
      <c r="A587" s="112"/>
      <c r="B587" s="16"/>
      <c r="C587" s="310"/>
      <c r="D587" s="25"/>
    </row>
    <row r="588" spans="1:4" ht="12" customHeight="1">
      <c r="A588" s="112"/>
      <c r="B588" s="16"/>
      <c r="C588" s="310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29" t="s">
        <v>246</v>
      </c>
      <c r="B590" s="430"/>
      <c r="C590" s="430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9">
      <selection activeCell="F15" sqref="F15"/>
    </sheetView>
  </sheetViews>
  <sheetFormatPr defaultColWidth="9.140625" defaultRowHeight="12.75"/>
  <cols>
    <col min="1" max="1" width="5.421875" style="71" customWidth="1"/>
    <col min="2" max="2" width="7.00390625" style="71" customWidth="1"/>
    <col min="3" max="3" width="45.8515625" style="51" customWidth="1"/>
    <col min="4" max="4" width="23.7109375" style="174" customWidth="1"/>
    <col min="8" max="8" width="10.140625" style="0" bestFit="1" customWidth="1"/>
  </cols>
  <sheetData>
    <row r="1" spans="1:12" ht="12.75">
      <c r="A1" s="338" t="s">
        <v>537</v>
      </c>
      <c r="B1" s="318"/>
      <c r="C1" s="321"/>
      <c r="D1" s="338" t="s">
        <v>547</v>
      </c>
      <c r="E1" s="318"/>
      <c r="F1" s="318"/>
      <c r="K1" s="319"/>
      <c r="L1" s="319"/>
    </row>
    <row r="2" spans="1:12" ht="12.75">
      <c r="A2" s="320" t="s">
        <v>546</v>
      </c>
      <c r="B2" s="87"/>
      <c r="C2" s="321"/>
      <c r="D2" s="320" t="s">
        <v>548</v>
      </c>
      <c r="E2" s="87"/>
      <c r="F2" s="318"/>
      <c r="K2" s="319"/>
      <c r="L2" s="319"/>
    </row>
    <row r="3" spans="1:12" ht="13.5" customHeight="1">
      <c r="A3" s="320" t="s">
        <v>516</v>
      </c>
      <c r="B3" s="318"/>
      <c r="C3" s="321"/>
      <c r="D3" s="320" t="s">
        <v>516</v>
      </c>
      <c r="E3" s="318"/>
      <c r="F3" s="318"/>
      <c r="K3" s="319"/>
      <c r="L3" s="319"/>
    </row>
    <row r="4" spans="1:12" ht="13.5" customHeight="1">
      <c r="A4" s="320" t="s">
        <v>505</v>
      </c>
      <c r="B4" s="318"/>
      <c r="C4" s="321"/>
      <c r="D4" s="320" t="s">
        <v>505</v>
      </c>
      <c r="E4" s="318"/>
      <c r="F4" s="318"/>
      <c r="K4" s="319"/>
      <c r="L4" s="319"/>
    </row>
    <row r="5" spans="1:12" ht="12.75">
      <c r="A5" s="320" t="s">
        <v>545</v>
      </c>
      <c r="B5" s="318"/>
      <c r="C5" s="321"/>
      <c r="D5" s="320" t="s">
        <v>549</v>
      </c>
      <c r="E5" s="318"/>
      <c r="F5" s="318"/>
      <c r="K5" s="319"/>
      <c r="L5" s="319"/>
    </row>
    <row r="6" spans="3:4" ht="12.75">
      <c r="C6" s="431"/>
      <c r="D6" s="431"/>
    </row>
    <row r="7" spans="1:4" ht="15.75" customHeight="1">
      <c r="A7" s="435" t="s">
        <v>540</v>
      </c>
      <c r="B7" s="435"/>
      <c r="C7" s="435"/>
      <c r="D7" s="435"/>
    </row>
    <row r="8" spans="1:4" ht="22.5" customHeight="1">
      <c r="A8" s="435"/>
      <c r="B8" s="435"/>
      <c r="C8" s="435"/>
      <c r="D8" s="435"/>
    </row>
    <row r="9" spans="3:4" ht="12.75">
      <c r="C9" s="71"/>
      <c r="D9" s="71"/>
    </row>
    <row r="10" spans="3:4" ht="12.75">
      <c r="C10" s="71"/>
      <c r="D10" s="71"/>
    </row>
    <row r="11" ht="13.5" thickBot="1"/>
    <row r="12" spans="1:4" ht="32.25" customHeight="1" thickBot="1">
      <c r="A12" s="70" t="s">
        <v>101</v>
      </c>
      <c r="B12" s="326" t="s">
        <v>517</v>
      </c>
      <c r="C12" s="44" t="s">
        <v>295</v>
      </c>
      <c r="D12" s="175" t="s">
        <v>518</v>
      </c>
    </row>
    <row r="13" spans="1:4" ht="12.75" customHeight="1" thickBot="1">
      <c r="A13" s="322">
        <v>1</v>
      </c>
      <c r="B13" s="323">
        <v>2</v>
      </c>
      <c r="C13" s="53">
        <v>3</v>
      </c>
      <c r="D13" s="175">
        <v>4</v>
      </c>
    </row>
    <row r="14" spans="1:4" ht="30" customHeight="1" thickBot="1">
      <c r="A14" s="432" t="s">
        <v>519</v>
      </c>
      <c r="B14" s="433"/>
      <c r="C14" s="434"/>
      <c r="D14" s="316">
        <f>SUM(D15:D17)</f>
        <v>5302555</v>
      </c>
    </row>
    <row r="15" spans="1:4" ht="27" customHeight="1">
      <c r="A15" s="50">
        <v>1</v>
      </c>
      <c r="B15" s="324">
        <v>950</v>
      </c>
      <c r="C15" s="327" t="s">
        <v>539</v>
      </c>
      <c r="D15" s="340">
        <v>3252555</v>
      </c>
    </row>
    <row r="16" spans="1:4" ht="24.75" customHeight="1">
      <c r="A16" s="50">
        <v>2</v>
      </c>
      <c r="B16" s="324">
        <v>951</v>
      </c>
      <c r="C16" s="327" t="s">
        <v>521</v>
      </c>
      <c r="D16" s="314">
        <v>50000</v>
      </c>
    </row>
    <row r="17" spans="1:4" ht="24.75" customHeight="1" thickBot="1">
      <c r="A17" s="72">
        <v>3</v>
      </c>
      <c r="B17" s="325">
        <v>952</v>
      </c>
      <c r="C17" s="328" t="s">
        <v>538</v>
      </c>
      <c r="D17" s="315">
        <v>2000000</v>
      </c>
    </row>
    <row r="18" spans="1:4" ht="30" customHeight="1" thickBot="1">
      <c r="A18" s="432" t="s">
        <v>520</v>
      </c>
      <c r="B18" s="433"/>
      <c r="C18" s="434"/>
      <c r="D18" s="316">
        <f>SUM(D19+D20+D26)</f>
        <v>2596000</v>
      </c>
    </row>
    <row r="19" spans="1:4" ht="18" customHeight="1">
      <c r="A19" s="49">
        <v>1</v>
      </c>
      <c r="B19" s="334">
        <v>991</v>
      </c>
      <c r="C19" s="335" t="s">
        <v>522</v>
      </c>
      <c r="D19" s="337">
        <v>50000</v>
      </c>
    </row>
    <row r="20" spans="1:4" ht="30.75" customHeight="1">
      <c r="A20" s="49">
        <v>2</v>
      </c>
      <c r="B20" s="334">
        <v>992</v>
      </c>
      <c r="C20" s="335" t="s">
        <v>523</v>
      </c>
      <c r="D20" s="337">
        <f>SUM(D21:D25)</f>
        <v>2422000</v>
      </c>
    </row>
    <row r="21" spans="1:4" ht="30" customHeight="1">
      <c r="A21" s="329" t="s">
        <v>525</v>
      </c>
      <c r="B21" s="324"/>
      <c r="C21" s="327" t="s">
        <v>530</v>
      </c>
      <c r="D21" s="317">
        <v>620000</v>
      </c>
    </row>
    <row r="22" spans="1:4" ht="29.25" customHeight="1">
      <c r="A22" s="329" t="s">
        <v>526</v>
      </c>
      <c r="B22" s="324"/>
      <c r="C22" s="327" t="s">
        <v>533</v>
      </c>
      <c r="D22" s="317">
        <v>1100000</v>
      </c>
    </row>
    <row r="23" spans="1:4" ht="29.25" customHeight="1">
      <c r="A23" s="329" t="s">
        <v>524</v>
      </c>
      <c r="B23" s="324"/>
      <c r="C23" s="327" t="s">
        <v>532</v>
      </c>
      <c r="D23" s="317">
        <v>600000</v>
      </c>
    </row>
    <row r="24" spans="1:4" ht="29.25" customHeight="1">
      <c r="A24" s="329" t="s">
        <v>527</v>
      </c>
      <c r="B24" s="324"/>
      <c r="C24" s="327" t="s">
        <v>536</v>
      </c>
      <c r="D24" s="317">
        <v>52000</v>
      </c>
    </row>
    <row r="25" spans="1:4" ht="33" customHeight="1">
      <c r="A25" s="329" t="s">
        <v>541</v>
      </c>
      <c r="B25" s="324"/>
      <c r="C25" s="327" t="s">
        <v>542</v>
      </c>
      <c r="D25" s="317">
        <v>50000</v>
      </c>
    </row>
    <row r="26" spans="1:4" ht="28.5" customHeight="1">
      <c r="A26" s="50">
        <v>3</v>
      </c>
      <c r="B26" s="334">
        <v>992</v>
      </c>
      <c r="C26" s="335" t="s">
        <v>531</v>
      </c>
      <c r="D26" s="336">
        <f>SUM(D27:D29)</f>
        <v>124000</v>
      </c>
    </row>
    <row r="27" spans="1:4" ht="26.25" customHeight="1" thickBot="1">
      <c r="A27" s="329" t="s">
        <v>528</v>
      </c>
      <c r="B27" s="324"/>
      <c r="C27" s="332" t="s">
        <v>535</v>
      </c>
      <c r="D27" s="317">
        <v>76000</v>
      </c>
    </row>
    <row r="28" spans="1:4" ht="26.25" customHeight="1" thickBot="1">
      <c r="A28" s="330" t="s">
        <v>529</v>
      </c>
      <c r="B28" s="331"/>
      <c r="C28" s="332" t="s">
        <v>534</v>
      </c>
      <c r="D28" s="333">
        <v>48000</v>
      </c>
    </row>
    <row r="29" spans="1:4" ht="28.5" customHeight="1" thickBot="1">
      <c r="A29" s="330" t="s">
        <v>543</v>
      </c>
      <c r="B29" s="331"/>
      <c r="C29" s="332" t="s">
        <v>544</v>
      </c>
      <c r="D29" s="339">
        <v>0</v>
      </c>
    </row>
  </sheetData>
  <sheetProtection/>
  <mergeCells count="4">
    <mergeCell ref="C6:D6"/>
    <mergeCell ref="A18:C18"/>
    <mergeCell ref="A14:C14"/>
    <mergeCell ref="A7:D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0" customWidth="1"/>
  </cols>
  <sheetData>
    <row r="1" spans="1:11" ht="15.75">
      <c r="A1" s="436" t="s">
        <v>443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8" ht="15.75">
      <c r="A2" s="86"/>
      <c r="B2" s="86"/>
      <c r="C2" s="86"/>
      <c r="D2" s="177"/>
      <c r="E2" s="86"/>
      <c r="F2" s="177"/>
      <c r="G2" s="179"/>
      <c r="H2" s="179"/>
    </row>
    <row r="3" spans="1:8" ht="16.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44" t="s">
        <v>101</v>
      </c>
      <c r="B4" s="446" t="s">
        <v>328</v>
      </c>
      <c r="C4" s="439" t="s">
        <v>329</v>
      </c>
      <c r="D4" s="437" t="s">
        <v>502</v>
      </c>
      <c r="E4" s="439" t="s">
        <v>496</v>
      </c>
      <c r="F4" s="455" t="s">
        <v>497</v>
      </c>
      <c r="G4" s="455"/>
      <c r="H4" s="455"/>
      <c r="I4" s="455"/>
      <c r="J4" s="455"/>
      <c r="K4" s="456"/>
    </row>
    <row r="5" spans="1:11" ht="33.75" customHeight="1" thickBot="1">
      <c r="A5" s="445"/>
      <c r="B5" s="447"/>
      <c r="C5" s="448"/>
      <c r="D5" s="438"/>
      <c r="E5" s="440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316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52">
        <v>2</v>
      </c>
      <c r="B7" s="449" t="s">
        <v>317</v>
      </c>
      <c r="C7" s="183" t="s">
        <v>333</v>
      </c>
      <c r="D7" s="216">
        <v>132376</v>
      </c>
      <c r="E7" s="217" t="s">
        <v>493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6">
      <c r="A8" s="453"/>
      <c r="B8" s="450"/>
      <c r="C8" s="184" t="s">
        <v>334</v>
      </c>
      <c r="D8" s="220">
        <v>200000</v>
      </c>
      <c r="E8" s="217" t="s">
        <v>494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53"/>
      <c r="B9" s="450"/>
      <c r="C9" s="223" t="s">
        <v>492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53"/>
      <c r="B10" s="450"/>
      <c r="C10" s="184" t="s">
        <v>503</v>
      </c>
      <c r="D10" s="220">
        <v>1120000</v>
      </c>
      <c r="E10" s="217" t="s">
        <v>495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54"/>
      <c r="B11" s="451"/>
      <c r="C11" s="223" t="s">
        <v>492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318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319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320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321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322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323</v>
      </c>
      <c r="C17" s="184"/>
      <c r="D17" s="193"/>
      <c r="E17" s="205" t="s">
        <v>330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324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4">
      <c r="A19" s="188"/>
      <c r="B19" s="186" t="s">
        <v>325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326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42" t="s">
        <v>327</v>
      </c>
      <c r="B21" s="443"/>
      <c r="C21" s="443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41"/>
      <c r="C23" s="441"/>
      <c r="D23" s="441"/>
      <c r="E23" s="441"/>
      <c r="F23" s="441"/>
      <c r="G23" s="441"/>
      <c r="H23" s="441"/>
      <c r="I23" s="441"/>
      <c r="J23" s="441"/>
      <c r="K23" s="441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8" customWidth="1"/>
    <col min="5" max="7" width="16.7109375" style="10" customWidth="1"/>
  </cols>
  <sheetData>
    <row r="1" spans="1:7" ht="15.75">
      <c r="A1" s="436" t="s">
        <v>498</v>
      </c>
      <c r="B1" s="436"/>
      <c r="C1" s="436"/>
      <c r="D1" s="436"/>
      <c r="E1" s="436"/>
      <c r="F1" s="436"/>
      <c r="G1" s="436"/>
    </row>
    <row r="2" spans="1:4" ht="15.75">
      <c r="A2" s="86"/>
      <c r="B2" s="177"/>
      <c r="C2" s="179"/>
      <c r="D2" s="179"/>
    </row>
    <row r="3" spans="1:4" ht="16.5" thickBot="1">
      <c r="A3" s="86"/>
      <c r="B3" s="177"/>
      <c r="C3" s="179"/>
      <c r="D3" s="179"/>
    </row>
    <row r="4" spans="1:7" ht="33.75" customHeight="1" thickBot="1">
      <c r="A4" s="457" t="s">
        <v>499</v>
      </c>
      <c r="B4" s="459" t="s">
        <v>500</v>
      </c>
      <c r="C4" s="459"/>
      <c r="D4" s="459"/>
      <c r="E4" s="459"/>
      <c r="F4" s="459"/>
      <c r="G4" s="460"/>
    </row>
    <row r="5" spans="1:7" ht="33.75" customHeight="1" thickBot="1">
      <c r="A5" s="458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501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41"/>
      <c r="B8" s="441"/>
      <c r="C8" s="441"/>
      <c r="D8" s="441"/>
      <c r="E8" s="441"/>
      <c r="F8" s="441"/>
      <c r="G8" s="44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2017-06-21T10:47:09Z</cp:lastPrinted>
  <dcterms:created xsi:type="dcterms:W3CDTF">2003-08-13T08:34:56Z</dcterms:created>
  <dcterms:modified xsi:type="dcterms:W3CDTF">2017-06-21T14:34:30Z</dcterms:modified>
  <cp:category/>
  <cp:version/>
  <cp:contentType/>
  <cp:contentStatus/>
</cp:coreProperties>
</file>