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<sst xmlns="http://schemas.openxmlformats.org/spreadsheetml/2006/main" count="1297" uniqueCount="615">
  <si>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</si>
  <si>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</si>
  <si>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</si>
  <si>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</si>
  <si>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</si>
  <si>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</si>
  <si>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</si>
  <si>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</si>
  <si>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</si>
  <si>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</si>
  <si>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</si>
  <si>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</si>
  <si>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</si>
  <si>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</si>
  <si>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</si>
  <si>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</si>
  <si>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</si>
  <si>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</si>
  <si>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</si>
  <si>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</si>
  <si>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</si>
  <si>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</si>
  <si>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</si>
  <si>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</si>
  <si>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</si>
  <si>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</si>
  <si>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</si>
  <si>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</si>
  <si>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</si>
  <si>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</si>
  <si>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</si>
  <si>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</si>
  <si>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</si>
  <si>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</si>
  <si>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</si>
  <si>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</si>
  <si>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</si>
  <si>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</si>
  <si>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</si>
  <si>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</si>
  <si>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</si>
  <si>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</si>
  <si>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</si>
  <si>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</si>
  <si>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</si>
  <si>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</si>
  <si>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</si>
  <si>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</si>
  <si>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</si>
  <si>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</si>
  <si>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</si>
  <si>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</si>
  <si>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</si>
  <si>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</si>
  <si>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</si>
  <si>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</si>
  <si>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</si>
  <si>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</si>
  <si>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</si>
  <si>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</si>
  <si>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</si>
  <si>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</si>
  <si>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</si>
  <si>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</si>
  <si>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</si>
  <si>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</si>
  <si>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</si>
  <si>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</si>
  <si>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</si>
  <si>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</si>
  <si>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</si>
  <si>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</si>
  <si>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</si>
  <si>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</si>
  <si>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</si>
  <si>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</si>
  <si>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</si>
  <si>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</si>
  <si>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</si>
  <si>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</si>
  <si>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</si>
  <si>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</si>
  <si>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</si>
  <si>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</si>
  <si>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</si>
  <si>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</si>
  <si>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</si>
  <si>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</si>
  <si>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</si>
  <si>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</si>
  <si>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</si>
  <si>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</si>
  <si>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</si>
  <si>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</si>
  <si>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</si>
  <si>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</si>
  <si>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</si>
  <si>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</si>
  <si>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</si>
  <si>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</si>
  <si>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</si>
  <si>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</si>
  <si>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</si>
  <si>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</si>
  <si>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</si>
  <si>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</si>
  <si>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</si>
  <si>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</si>
  <si>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</si>
  <si>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</si>
  <si>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</si>
  <si>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</si>
  <si>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</si>
  <si>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</si>
  <si>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</si>
  <si>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</si>
  <si>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</si>
  <si>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</si>
  <si>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</si>
  <si>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</si>
  <si>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</si>
  <si>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</si>
  <si>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</si>
  <si>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</si>
  <si>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</si>
  <si>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</si>
  <si>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</si>
  <si>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</si>
  <si>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</si>
  <si>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</si>
  <si>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</si>
  <si>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</si>
  <si>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</si>
  <si>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</si>
  <si>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</si>
  <si>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</si>
  <si>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</si>
  <si>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</si>
  <si>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</si>
  <si>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</si>
  <si>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</si>
  <si>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</si>
  <si>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</si>
  <si>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</si>
  <si>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</si>
  <si>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</si>
  <si>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</si>
  <si>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</si>
  <si>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</si>
  <si>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</si>
  <si>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</si>
  <si>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</si>
  <si>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</si>
  <si>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</si>
  <si>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</si>
  <si>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</si>
  <si>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</si>
  <si>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</si>
  <si>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</si>
  <si>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</si>
  <si>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</si>
  <si>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</si>
  <si>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</si>
  <si>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</si>
  <si>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</si>
  <si>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</si>
  <si>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</si>
  <si>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</si>
  <si>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</si>
  <si>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</si>
  <si>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</si>
  <si>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</si>
  <si>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</si>
  <si>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</si>
  <si>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</si>
  <si>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</si>
  <si>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</si>
  <si>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</si>
  <si>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</si>
  <si>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</si>
  <si>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</si>
  <si>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</si>
  <si>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</si>
  <si>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</si>
  <si>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</si>
  <si>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</si>
  <si>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</si>
  <si>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</si>
  <si>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</si>
  <si>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</si>
  <si>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</si>
  <si>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</si>
  <si>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</si>
  <si>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</si>
  <si>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</si>
  <si>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</si>
  <si>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</si>
  <si>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</si>
  <si>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</si>
  <si>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</si>
  <si>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</si>
  <si>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</si>
  <si>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</si>
  <si>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</si>
  <si>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</si>
  <si>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</si>
  <si>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</si>
  <si>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</si>
  <si>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</si>
  <si>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</si>
  <si>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</si>
  <si>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</si>
  <si>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</si>
  <si>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</si>
  <si>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</si>
  <si>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</si>
  <si>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</si>
  <si>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</si>
  <si>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</si>
  <si>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</si>
  <si>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</si>
  <si>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</si>
  <si>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</si>
  <si>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</si>
  <si>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</si>
  <si>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</si>
  <si>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</si>
  <si>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</si>
  <si>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</si>
  <si>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</si>
  <si>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</si>
  <si>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</si>
  <si>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</si>
  <si>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</si>
  <si>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</si>
  <si>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</si>
  <si>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</si>
  <si>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</si>
  <si>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</si>
  <si>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</si>
  <si>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</si>
  <si>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</si>
  <si>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</si>
  <si>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</si>
  <si>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</si>
  <si>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</si>
  <si>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</si>
  <si>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</si>
  <si>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</si>
  <si>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</si>
  <si>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</si>
  <si>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</si>
  <si>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</si>
  <si>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</si>
  <si>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</si>
  <si>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</si>
  <si>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</si>
  <si>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</si>
  <si>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</si>
  <si>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</si>
  <si>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</si>
  <si>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</si>
  <si>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</si>
  <si>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</si>
  <si>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</si>
  <si>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</si>
  <si>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</si>
  <si>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</si>
  <si>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</si>
  <si>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</si>
  <si>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</si>
  <si>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</si>
  <si>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</si>
  <si>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</si>
  <si>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</si>
  <si>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</si>
  <si>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</si>
  <si>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</si>
  <si>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</si>
  <si>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</si>
  <si>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</si>
  <si>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</si>
  <si>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</si>
  <si>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</si>
  <si>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</si>
  <si>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</si>
  <si>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</si>
  <si>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</si>
  <si>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</si>
  <si>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</si>
  <si>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</si>
  <si>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</si>
  <si>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</si>
  <si>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</si>
  <si>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</si>
  <si>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</si>
  <si>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</si>
  <si>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</si>
  <si>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</si>
  <si>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</si>
  <si>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</si>
  <si>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</si>
  <si>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</si>
  <si>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</si>
  <si>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</si>
  <si>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</si>
  <si>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</si>
  <si>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</si>
  <si>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</si>
  <si>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</si>
  <si>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</si>
  <si>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</si>
  <si>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</si>
  <si>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</si>
  <si>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</si>
  <si>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</si>
  <si>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</si>
  <si>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</si>
  <si>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</si>
  <si>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</si>
  <si>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</si>
  <si>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</si>
  <si>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</si>
  <si>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</si>
  <si>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</si>
  <si>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</si>
  <si>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</si>
  <si>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</si>
  <si>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</si>
  <si>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</si>
  <si>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</si>
  <si>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</si>
  <si>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</si>
  <si>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</si>
  <si>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</si>
  <si>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</si>
  <si>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</si>
  <si>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</si>
  <si>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</si>
  <si>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</si>
  <si>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</si>
  <si>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</si>
  <si>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</si>
  <si>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</si>
  <si>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</si>
  <si>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</si>
  <si>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</si>
  <si>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</si>
  <si>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</si>
  <si>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</si>
  <si>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</si>
  <si>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</si>
  <si>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</si>
  <si>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</si>
  <si>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</si>
  <si>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</si>
  <si>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</si>
  <si>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</si>
  <si>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</si>
  <si>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</si>
  <si>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</si>
  <si>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</si>
  <si>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</si>
  <si>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</si>
  <si>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</si>
  <si>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</si>
  <si>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</si>
  <si>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</si>
  <si>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</si>
  <si>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</si>
  <si>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</si>
  <si>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</si>
  <si>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</si>
  <si>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</si>
  <si>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</si>
  <si>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</si>
  <si>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</si>
  <si>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</si>
  <si>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</si>
  <si>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</si>
  <si>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</si>
  <si>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</si>
  <si>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</si>
  <si>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</si>
  <si>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</si>
  <si>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</si>
  <si>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</si>
  <si>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</si>
  <si>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</si>
  <si>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</si>
  <si>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</si>
  <si>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</si>
  <si>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</si>
  <si>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</si>
  <si>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</si>
  <si>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</si>
  <si>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</si>
  <si>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</si>
  <si>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</si>
  <si>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</si>
  <si>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</si>
  <si>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</si>
  <si>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</si>
  <si>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</si>
  <si>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</si>
  <si>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</si>
  <si>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</si>
  <si>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</si>
  <si>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</si>
  <si>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</si>
  <si>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</si>
  <si>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</si>
  <si>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</si>
  <si>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</si>
  <si>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</si>
  <si>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</si>
  <si>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</si>
  <si>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</si>
  <si>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</si>
  <si>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</si>
  <si>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</si>
  <si>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</si>
  <si>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</si>
  <si>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</si>
  <si>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</si>
  <si>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</si>
  <si>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</si>
  <si>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</si>
  <si>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</si>
  <si>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</si>
  <si>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</si>
  <si>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</si>
  <si>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</si>
  <si>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</si>
  <si>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</si>
  <si>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</si>
  <si>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</si>
  <si>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</si>
  <si>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</si>
  <si>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</si>
  <si>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</si>
  <si>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</si>
  <si>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</si>
  <si>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</si>
  <si>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</si>
  <si>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</si>
  <si>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</si>
  <si>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</si>
  <si>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</si>
  <si>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</si>
  <si>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</si>
  <si>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</si>
  <si>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</si>
  <si>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</si>
  <si>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</si>
  <si>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</si>
  <si>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</si>
  <si>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</si>
  <si>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</si>
  <si>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</si>
  <si>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</si>
  <si>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</si>
  <si>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</si>
  <si>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</si>
  <si>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</si>
  <si>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</si>
  <si>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</si>
  <si>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</si>
  <si>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</si>
  <si>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</si>
  <si>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</si>
  <si>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</si>
  <si>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</si>
  <si>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</si>
  <si>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</si>
  <si>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</si>
  <si>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</si>
  <si>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</si>
  <si>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</si>
  <si>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</si>
  <si>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</si>
  <si>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</si>
  <si>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</si>
  <si>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</si>
  <si>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</si>
  <si>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</si>
  <si>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</si>
  <si>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</si>
  <si>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</si>
  <si>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</si>
  <si>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</si>
  <si>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</si>
  <si>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</si>
  <si>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</si>
  <si>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</si>
  <si>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</si>
  <si>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</si>
  <si>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</si>
  <si>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</si>
  <si>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</si>
  <si>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</si>
  <si>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</si>
  <si>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</si>
  <si>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</si>
  <si>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</si>
  <si>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</si>
  <si>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</si>
  <si>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</si>
  <si>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</si>
  <si>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</si>
  <si>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</si>
  <si>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</si>
  <si>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</si>
  <si>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</si>
  <si>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</si>
  <si>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</si>
  <si>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</si>
  <si>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</si>
  <si>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</si>
  <si>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</si>
  <si>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</si>
  <si>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</si>
  <si>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</si>
  <si>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</si>
  <si>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Rozbudowa cmentarzy komunalnych wraz z zagospodarowaniem terenu</t>
  </si>
  <si>
    <t>Budowa oświetlenia ulicznego w Gminie Strumień</t>
  </si>
  <si>
    <t>Odprowadzenie wód deszczowych z terenu Gminy Strumień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</si>
  <si>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</si>
  <si>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</si>
  <si>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</si>
  <si>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</si>
  <si>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FS</t>
  </si>
  <si>
    <t>K</t>
  </si>
  <si>
    <t>0 10</t>
  </si>
  <si>
    <t>0 1010</t>
  </si>
  <si>
    <t>Budowa dróg  i parkingów w Gminie Strumień</t>
  </si>
  <si>
    <t>Budowa sieci wodociągowej w Gminie Strumień</t>
  </si>
  <si>
    <t>D</t>
  </si>
  <si>
    <t>"Budatin - Strumień: współpraca na pograniczu- etap 2".</t>
  </si>
  <si>
    <t>Dotacja na dofinansowanie kosztów inwestycji w zakresie demontażu unieszkodliwienia odpadów azbestowych</t>
  </si>
  <si>
    <t>WZC dopłata do udziałów</t>
  </si>
  <si>
    <t>Dotacja dla samorządowego zakładu budżetowego - Utrzymanie zasobu mieszkaniowego na terenie Gminy Strumień</t>
  </si>
  <si>
    <t>Termomodernizacja obiektów gminnych</t>
  </si>
  <si>
    <t>Modernizacja budynku Zespołu Szkól w Drogomyślu</t>
  </si>
  <si>
    <t>Modernizacja pomników i dóbr kultury</t>
  </si>
  <si>
    <t>Budowa i modernizacja terenów rekreacyjno sportowych na terenie gminy Strumień</t>
  </si>
  <si>
    <t>Zagospodarowanie terenu prawego brzegu Wisły w rejonie Strumienia i Zabłocia</t>
  </si>
  <si>
    <t>Termomodernizacja Zespołu Szkół w Pruchnej wraz z zagospodarowaniem terenu</t>
  </si>
  <si>
    <t>Dotacja na zakup radiowozu KPP Cieszyn</t>
  </si>
  <si>
    <t xml:space="preserve">Zagospodarowanie terenu za Zespołem Szkolno-Przedszkolnym w Zabłociu </t>
  </si>
  <si>
    <t>Modernizacja kotłowni w Strumieniu wraz z przebudową sieci ciepłowniczej</t>
  </si>
  <si>
    <t>Wykonanie oświetlenia ulicy Pogodnej w Drogomyślu</t>
  </si>
  <si>
    <t xml:space="preserve">Wykonanie dokumentacji technicznej oświetlenia ulicznego skrzyżowań  ulic Klonowa-Stokrotek; Klonowa-Jarzębinowa; Knajska-Łowiecka w Drogomyślu </t>
  </si>
  <si>
    <t>Oświetlenie rozwidlenia  ulicy  Lipowej z ulicą Dworcową;  *oświetlenie skrzyżowania ulicy Dębowej z ulicą Leśną;  *oświetlenie skrzyżowania ulicy Kopanina z ulicą Radosną; oświetlenie skrzyżowania ulicy Słonecznej  z ulicą Wierzbową w Pruchnej</t>
  </si>
  <si>
    <t>Budowa oświetlenia ulicznego ulic Strażackiej i Sportowej na odcinku od skrzyżowania z ulicą Strażacką do posesji nr 79 w Zbytkowie</t>
  </si>
  <si>
    <t>Wykonanie projektu oświetlenia ulic Orzechowej i Miodowej w Zabłociu</t>
  </si>
  <si>
    <t>FM</t>
  </si>
  <si>
    <t>Wykonanie dokumentacji i wykonanie oświetlenia ulicznego na ulicy Sosnowej w Strumieniu</t>
  </si>
  <si>
    <t>Zagospodarowanie terenu przy LKS "Orzeł" w Zabłociu</t>
  </si>
  <si>
    <t>Uporządkowanie terenu i wykonanie dokumentacji technicznej niezbędnej do rewitalizacji  traktu spacerowego przy boisku LKS Drogomyśl</t>
  </si>
  <si>
    <t>Realizacja oświetlenia ulicznego ulicy Młynarskiej  w Bąkowie</t>
  </si>
  <si>
    <t>Projekt: Sport w każdym wieku- m.in.. Powstanie Siłowni w Pruchnej</t>
  </si>
  <si>
    <t>Budowa oświetlenia ulicznego w ramach Funduszu Sołeckiego</t>
  </si>
  <si>
    <t>Wykonanie przyłącza energetycznego  na Rynku w Strumieniu</t>
  </si>
  <si>
    <t>MGOK dotacja celowa na realizację projektu - "Co kraj to obyczaj"</t>
  </si>
  <si>
    <t>Przebudowa i modernizacja istniejacej sieci kanalizacyjnej na terenie miasta Strumień</t>
  </si>
  <si>
    <t>Wykonanie ogrodzenia boiska przy LKS Pruchna w Pruchnej</t>
  </si>
  <si>
    <t xml:space="preserve">Modernizacja Szkoły Podstawowej w Strumieniu </t>
  </si>
  <si>
    <t>Dotacja dla samorządowego zakładu budżetowego - Wykonanie bramy oraz wjazdu na teren GCI w Pruchnej</t>
  </si>
  <si>
    <t>Wykonanie adaptacji budynku na oddział przedszkolny wraz z wyposażeniem w Przedszkolu w Zbytkowie</t>
  </si>
  <si>
    <t>40a</t>
  </si>
  <si>
    <t>40b</t>
  </si>
  <si>
    <t>40c</t>
  </si>
  <si>
    <t>40d</t>
  </si>
  <si>
    <t>40e</t>
  </si>
  <si>
    <t>40f</t>
  </si>
  <si>
    <t>40g</t>
  </si>
  <si>
    <t xml:space="preserve">Wykonanie projektu generatora prądotwórczego w Urzędzie Miejskim </t>
  </si>
  <si>
    <t>Modernizacja budynku Zespołu Szkolno-Przedszkolnego w Zabłociu wraz z zagospodarowaniem terenu</t>
  </si>
  <si>
    <t>Wykonanie obeliska promujacego Sołectwo Zbytków</t>
  </si>
  <si>
    <t>Dotacja  na  zakup wentylatora oddymiajacego dla OSP Bąków</t>
  </si>
  <si>
    <t>środki wymienione w art. 5 ust. 1  pkt 2 i 3(0,7,9)</t>
  </si>
  <si>
    <t>Dotacja  na dofinansowanie zakupu średniego samochodu dla jednostki OSP Bąków</t>
  </si>
  <si>
    <t>Dotacja na zakup pieca  CO OSP Zabłocie</t>
  </si>
  <si>
    <t>Dotacja na  zakup 2 szt defibrylator</t>
  </si>
  <si>
    <t>Dotacja na zakup zestawu poduszek ratowniczych wysokociśnieniowych dla OSP Pruchna</t>
  </si>
  <si>
    <t>Dotacja na  zakup drabiny dla OSP Zabłocie</t>
  </si>
  <si>
    <t>Dotacja na zakup agregatu prądotwórczego ze stablilzatorem napięcia dla OSP Zabłocie</t>
  </si>
  <si>
    <t>Dotacja na  zakup rozpieracza kolumnowego dla OSP Strumień</t>
  </si>
  <si>
    <t>Dotacja na zakup pompy szlamowej dla OSP Zbytków</t>
  </si>
  <si>
    <t>środki wymienione w art. 5 ust. 1  pkt 2 (7)</t>
  </si>
  <si>
    <t>ZADANIA INWESTYCYJNE  W  ROKU  2018</t>
  </si>
  <si>
    <t>Dotacja na zakup samochodu  KP PSP  Cieszyn</t>
  </si>
  <si>
    <t>Dotacja  na dofinansowanie remontu garaży i wymiany sanitariatów dla jednostki OSP Drogomyśl</t>
  </si>
  <si>
    <t>Budowa chodnika przy ul. Głównej w Bąkowie</t>
  </si>
  <si>
    <t>Projekt: Przebudowa części infrastruktury rekreacyjnej zlokalizowanej na terenie LKS "Wisła Strumień"  w Strumieniu</t>
  </si>
  <si>
    <t>Przebudowa drogi gminnej nr 611120S ulicy Oblaski w Drogomyślu - etap I.</t>
  </si>
  <si>
    <t>60016</t>
  </si>
  <si>
    <t>Dotacja dla samorządowego zakładu budżetowego - Zagospodarowanie terenu  GCI w Pruchnej</t>
  </si>
  <si>
    <t>Dotacja dla samorządowego zakładu budżetowego - Doposażenie lokalu w Sołectwie Zbytków</t>
  </si>
  <si>
    <t>Wykonanie adaptacji budynku na oddział przedszkolny - pierwsze  wyposażenie w Przedszkolu w Zbytkowie</t>
  </si>
  <si>
    <t>Dotacja na zakup agregatu prądotwórczego ze stabilizatorem napięcia oraz bagażnika na samochód GLM Ford Transit do transportu drabiny dla OSP Zbytków</t>
  </si>
  <si>
    <t>Dotacja na  zakup defibrylatora dla OSP Zabłocie</t>
  </si>
  <si>
    <t>Przebudowa garażu samochodu bojowego  OSP Bąków</t>
  </si>
  <si>
    <t>Przebudowa boiska szkolnego na wielofunkcyjne boisko przy Zespole Szkół w Pruchnej</t>
  </si>
  <si>
    <t>Wykonanie światłowodów dla jednostek organizacyjnych Gminy</t>
  </si>
  <si>
    <t>Dotacja na dofinansowanie zakupu  średniego samochodu ratowniczo-gaśniczego dla jednostki OSP Pruchna</t>
  </si>
  <si>
    <r>
      <t xml:space="preserve">Dotacja dla samorządowego zakładu budżetowego na pokrycie kosztów  </t>
    </r>
    <r>
      <rPr>
        <b/>
        <i/>
        <sz val="10"/>
        <rFont val="Arial"/>
        <family val="2"/>
      </rPr>
      <t>zakupu donic kwiatowych przeznaczonych do GCIW w Pruchnej oraz skweru w Drogomyślu</t>
    </r>
  </si>
  <si>
    <t xml:space="preserve">z dnia 28 grudnia 2017 r.                                </t>
  </si>
  <si>
    <t>Rady Miejskiej w Strumień</t>
  </si>
  <si>
    <t xml:space="preserve">do Uchwały Nr XLII.349.2017    </t>
  </si>
  <si>
    <t>Załącznik Nr 1</t>
  </si>
  <si>
    <t>do Uchwały Nr XLIX.        .2018</t>
  </si>
  <si>
    <t>Rady Miejskiej w Strumieniu</t>
  </si>
  <si>
    <t>z dnia 24 lipca 2018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</si>
</sst>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4" fontId="1" fillId="0" borderId="15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 wrapText="1"/>
    </xf>
    <xf numFmtId="4" fontId="1" fillId="0" borderId="19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53" xfId="0" applyFont="1" applyBorder="1" applyAlignment="1">
      <alignment/>
    </xf>
    <xf numFmtId="4" fontId="1" fillId="0" borderId="7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74" t="s">
        <v>479</v>
      </c>
      <c r="B1" s="374"/>
      <c r="C1" s="374"/>
      <c r="D1" s="374"/>
      <c r="E1" s="374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74" t="s">
        <v>454</v>
      </c>
      <c r="B3" s="374"/>
      <c r="C3" s="374"/>
      <c r="D3" s="374"/>
      <c r="E3" s="374"/>
      <c r="F3" s="256"/>
      <c r="G3" s="256"/>
      <c r="H3" s="256"/>
    </row>
    <row r="4" spans="1:8" ht="12" customHeight="1">
      <c r="A4" s="374" t="s">
        <v>451</v>
      </c>
      <c r="B4" s="374"/>
      <c r="C4" s="374"/>
      <c r="D4" s="374"/>
      <c r="E4" s="374"/>
      <c r="F4" s="256"/>
      <c r="G4" s="256"/>
      <c r="H4" s="256"/>
    </row>
    <row r="5" spans="1:8" ht="12" customHeight="1">
      <c r="A5" s="374" t="s">
        <v>452</v>
      </c>
      <c r="B5" s="374"/>
      <c r="C5" s="374"/>
      <c r="D5" s="374"/>
      <c r="E5" s="374"/>
      <c r="F5" s="256"/>
      <c r="G5" s="256"/>
      <c r="H5" s="256"/>
    </row>
    <row r="6" spans="1:8" ht="12" customHeight="1">
      <c r="A6" s="292" t="s">
        <v>477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75"/>
      <c r="B7" s="375"/>
      <c r="C7" s="375"/>
      <c r="D7" s="375"/>
      <c r="E7" s="375"/>
      <c r="F7" s="375"/>
      <c r="G7" s="375"/>
      <c r="H7" s="375"/>
    </row>
    <row r="8" spans="1:8" ht="15" customHeight="1">
      <c r="A8" s="376" t="s">
        <v>497</v>
      </c>
      <c r="B8" s="379" t="s">
        <v>432</v>
      </c>
      <c r="C8" s="380"/>
      <c r="D8" s="380"/>
      <c r="E8" s="381"/>
      <c r="F8" s="233"/>
      <c r="G8" s="233"/>
      <c r="H8" s="233"/>
    </row>
    <row r="9" spans="1:8" ht="15" customHeight="1">
      <c r="A9" s="377"/>
      <c r="B9" s="283" t="s">
        <v>488</v>
      </c>
      <c r="C9" s="382" t="s">
        <v>433</v>
      </c>
      <c r="D9" s="382"/>
      <c r="E9" s="383"/>
      <c r="F9" s="257"/>
      <c r="G9" s="257"/>
      <c r="H9" s="233"/>
    </row>
    <row r="10" spans="1:8" ht="15" customHeight="1" thickBot="1">
      <c r="A10" s="378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434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435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447</v>
      </c>
      <c r="B14" s="273"/>
      <c r="C14" s="260"/>
      <c r="D14" s="260"/>
      <c r="E14" s="261"/>
    </row>
    <row r="15" spans="1:5" s="248" customFormat="1" ht="12.75">
      <c r="A15" s="279" t="s">
        <v>448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436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437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438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445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439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440</v>
      </c>
      <c r="B21" s="273"/>
      <c r="C21" s="259"/>
      <c r="D21" s="259"/>
      <c r="E21" s="263"/>
    </row>
    <row r="22" spans="1:8" ht="12.75">
      <c r="A22" s="278" t="s">
        <v>441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442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443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449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446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444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59" t="s">
        <v>480</v>
      </c>
      <c r="B29" s="359"/>
      <c r="C29" s="359"/>
      <c r="D29" s="359"/>
      <c r="E29" s="359"/>
    </row>
    <row r="30" ht="13.5" thickBot="1">
      <c r="A30" s="284"/>
    </row>
    <row r="31" spans="1:5" s="2" customFormat="1" ht="18" customHeight="1" thickBot="1">
      <c r="A31" s="360" t="s">
        <v>489</v>
      </c>
      <c r="B31" s="361"/>
      <c r="C31" s="361"/>
      <c r="D31" s="361"/>
      <c r="E31" s="362"/>
    </row>
    <row r="32" spans="1:5" ht="12.75">
      <c r="A32" s="290" t="s">
        <v>490</v>
      </c>
      <c r="B32" s="291"/>
      <c r="C32" s="363" t="s">
        <v>495</v>
      </c>
      <c r="D32" s="363"/>
      <c r="E32" s="368"/>
    </row>
    <row r="33" spans="1:5" ht="12.75">
      <c r="A33" s="74" t="s">
        <v>491</v>
      </c>
      <c r="B33" s="260"/>
      <c r="C33" s="364"/>
      <c r="D33" s="364"/>
      <c r="E33" s="369"/>
    </row>
    <row r="34" spans="1:5" ht="12.75">
      <c r="A34" s="262" t="s">
        <v>492</v>
      </c>
      <c r="B34" s="371"/>
      <c r="C34" s="372"/>
      <c r="D34" s="372"/>
      <c r="E34" s="373"/>
    </row>
    <row r="35" spans="1:5" ht="12.75">
      <c r="A35" s="74" t="s">
        <v>493</v>
      </c>
      <c r="B35" s="260"/>
      <c r="C35" s="365" t="s">
        <v>496</v>
      </c>
      <c r="D35" s="365"/>
      <c r="E35" s="369"/>
    </row>
    <row r="36" spans="1:5" ht="13.5" thickBot="1">
      <c r="A36" s="75" t="s">
        <v>494</v>
      </c>
      <c r="B36" s="286"/>
      <c r="C36" s="366"/>
      <c r="D36" s="366"/>
      <c r="E36" s="370"/>
    </row>
    <row r="37" spans="1:5" s="52" customFormat="1" ht="18" customHeight="1" thickBot="1">
      <c r="A37" s="287" t="s">
        <v>128</v>
      </c>
      <c r="B37" s="288">
        <f>SUM(B33:B36)</f>
        <v>0</v>
      </c>
      <c r="C37" s="367" t="s">
        <v>128</v>
      </c>
      <c r="D37" s="367"/>
      <c r="E37" s="289">
        <f>SUM(E32:E36)</f>
        <v>0</v>
      </c>
    </row>
    <row r="38" ht="12.75">
      <c r="E38" s="248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97" t="s">
        <v>190</v>
      </c>
      <c r="L1" s="397"/>
      <c r="M1" s="397"/>
    </row>
    <row r="2" spans="11:13" ht="12.75">
      <c r="K2" s="397" t="s">
        <v>385</v>
      </c>
      <c r="L2" s="397"/>
      <c r="M2" s="397"/>
    </row>
    <row r="3" spans="11:12" ht="12.75">
      <c r="K3" s="11" t="s">
        <v>386</v>
      </c>
      <c r="L3" s="11"/>
    </row>
    <row r="4" spans="11:13" ht="12.75">
      <c r="K4" s="398" t="s">
        <v>501</v>
      </c>
      <c r="L4" s="398"/>
      <c r="M4" s="398"/>
    </row>
    <row r="5" spans="11:13" ht="12.75">
      <c r="K5" s="398" t="s">
        <v>481</v>
      </c>
      <c r="L5" s="398"/>
      <c r="M5" s="398"/>
    </row>
    <row r="8" spans="1:12" ht="15">
      <c r="A8" s="399" t="s">
        <v>191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</row>
    <row r="10" ht="13.5" thickBot="1"/>
    <row r="11" spans="1:14" ht="12.75">
      <c r="A11" s="400" t="s">
        <v>177</v>
      </c>
      <c r="B11" s="384" t="s">
        <v>25</v>
      </c>
      <c r="C11" s="384"/>
      <c r="D11" s="405" t="s">
        <v>348</v>
      </c>
      <c r="E11" s="394" t="s">
        <v>129</v>
      </c>
      <c r="F11" s="395"/>
      <c r="G11" s="396"/>
      <c r="H11" s="418" t="s">
        <v>128</v>
      </c>
      <c r="I11" s="396" t="s">
        <v>20</v>
      </c>
      <c r="J11" s="417"/>
      <c r="K11" s="417"/>
      <c r="L11" s="417"/>
      <c r="M11" s="415" t="s">
        <v>349</v>
      </c>
      <c r="N11" s="412" t="s">
        <v>128</v>
      </c>
    </row>
    <row r="12" spans="1:14" ht="12.75">
      <c r="A12" s="401"/>
      <c r="B12" s="385"/>
      <c r="C12" s="385"/>
      <c r="D12" s="406"/>
      <c r="E12" s="408" t="s">
        <v>504</v>
      </c>
      <c r="F12" s="409"/>
      <c r="G12" s="410"/>
      <c r="H12" s="419"/>
      <c r="I12" s="392" t="s">
        <v>504</v>
      </c>
      <c r="J12" s="393"/>
      <c r="K12" s="393"/>
      <c r="L12" s="393"/>
      <c r="M12" s="393"/>
      <c r="N12" s="413"/>
    </row>
    <row r="13" spans="1:14" ht="60" customHeight="1">
      <c r="A13" s="401"/>
      <c r="B13" s="386" t="s">
        <v>499</v>
      </c>
      <c r="C13" s="388" t="s">
        <v>130</v>
      </c>
      <c r="D13" s="406"/>
      <c r="E13" s="403" t="s">
        <v>178</v>
      </c>
      <c r="F13" s="403" t="s">
        <v>179</v>
      </c>
      <c r="G13" s="404"/>
      <c r="H13" s="419"/>
      <c r="I13" s="421" t="s">
        <v>350</v>
      </c>
      <c r="J13" s="390" t="s">
        <v>352</v>
      </c>
      <c r="K13" s="390" t="s">
        <v>180</v>
      </c>
      <c r="L13" s="390" t="s">
        <v>351</v>
      </c>
      <c r="M13" s="393"/>
      <c r="N13" s="413"/>
    </row>
    <row r="14" spans="1:14" ht="36" thickBot="1">
      <c r="A14" s="402"/>
      <c r="B14" s="387"/>
      <c r="C14" s="389"/>
      <c r="D14" s="407"/>
      <c r="E14" s="411"/>
      <c r="F14" s="131" t="s">
        <v>188</v>
      </c>
      <c r="G14" s="132" t="s">
        <v>189</v>
      </c>
      <c r="H14" s="420"/>
      <c r="I14" s="422"/>
      <c r="J14" s="391"/>
      <c r="K14" s="391"/>
      <c r="L14" s="391"/>
      <c r="M14" s="416"/>
      <c r="N14" s="414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181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182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183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184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185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186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187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6.25">
      <c r="A23" s="171" t="s">
        <v>192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6.25">
      <c r="A24" s="86" t="s">
        <v>193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7" thickBot="1">
      <c r="A25" s="172" t="s">
        <v>194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195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.75" thickBot="1">
      <c r="A27" s="81" t="s">
        <v>196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.75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B11:C12"/>
    <mergeCell ref="B13:B14"/>
    <mergeCell ref="C13:C14"/>
    <mergeCell ref="L13:L14"/>
    <mergeCell ref="I12:L12"/>
    <mergeCell ref="K13:K14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98" t="s">
        <v>168</v>
      </c>
      <c r="K1" s="398"/>
      <c r="L1" s="398"/>
    </row>
    <row r="2" spans="10:12" ht="12.75">
      <c r="J2" s="398" t="s">
        <v>500</v>
      </c>
      <c r="K2" s="398"/>
      <c r="L2" s="398"/>
    </row>
    <row r="3" spans="10:12" ht="12.75">
      <c r="J3" s="398" t="s">
        <v>501</v>
      </c>
      <c r="K3" s="398"/>
      <c r="L3" s="398"/>
    </row>
    <row r="4" spans="10:12" ht="12.75">
      <c r="J4" s="398" t="s">
        <v>372</v>
      </c>
      <c r="K4" s="398"/>
      <c r="L4" s="398"/>
    </row>
    <row r="6" spans="1:12" ht="15">
      <c r="A6" s="423" t="s">
        <v>169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spans="1:12" ht="15">
      <c r="A7" s="423" t="s">
        <v>170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</row>
    <row r="8" ht="13.5" thickBot="1"/>
    <row r="9" spans="1:12" ht="25.5" customHeight="1">
      <c r="A9" s="431" t="s">
        <v>138</v>
      </c>
      <c r="B9" s="425"/>
      <c r="C9" s="425"/>
      <c r="D9" s="426"/>
      <c r="E9" s="424" t="s">
        <v>132</v>
      </c>
      <c r="F9" s="425"/>
      <c r="G9" s="425"/>
      <c r="H9" s="425"/>
      <c r="I9" s="425"/>
      <c r="J9" s="425"/>
      <c r="K9" s="425"/>
      <c r="L9" s="426"/>
    </row>
    <row r="10" spans="1:12" ht="12.75">
      <c r="A10" s="432"/>
      <c r="B10" s="428"/>
      <c r="C10" s="428"/>
      <c r="D10" s="429"/>
      <c r="E10" s="427" t="s">
        <v>135</v>
      </c>
      <c r="F10" s="428"/>
      <c r="G10" s="428" t="s">
        <v>137</v>
      </c>
      <c r="H10" s="428"/>
      <c r="I10" s="428"/>
      <c r="J10" s="428"/>
      <c r="K10" s="428"/>
      <c r="L10" s="429"/>
    </row>
    <row r="11" spans="1:12" ht="13.5" thickBot="1">
      <c r="A11" s="433"/>
      <c r="B11" s="434"/>
      <c r="C11" s="434"/>
      <c r="D11" s="435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36">
        <v>1</v>
      </c>
      <c r="B12" s="437"/>
      <c r="C12" s="437"/>
      <c r="D12" s="438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12.75">
      <c r="A13" s="68" t="s">
        <v>139</v>
      </c>
      <c r="B13" s="69"/>
      <c r="C13" s="69"/>
      <c r="D13" s="70" t="s">
        <v>141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142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143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144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145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146</v>
      </c>
      <c r="D18" s="55" t="s">
        <v>156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147</v>
      </c>
      <c r="D19" s="55" t="s">
        <v>157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148</v>
      </c>
      <c r="D20" s="55" t="s">
        <v>158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149</v>
      </c>
      <c r="D21" s="55" t="s">
        <v>159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150</v>
      </c>
      <c r="D22" s="55" t="s">
        <v>160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151</v>
      </c>
      <c r="D23" s="55" t="s">
        <v>161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152</v>
      </c>
      <c r="D24" s="55" t="s">
        <v>162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153</v>
      </c>
      <c r="D25" s="55" t="s">
        <v>163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154</v>
      </c>
      <c r="D26" s="55" t="s">
        <v>164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155</v>
      </c>
      <c r="D27" s="56" t="s">
        <v>165</v>
      </c>
      <c r="E27" s="63"/>
      <c r="F27" s="44"/>
      <c r="G27" s="44"/>
      <c r="H27" s="44"/>
      <c r="I27" s="44"/>
      <c r="J27" s="44"/>
      <c r="K27" s="44"/>
      <c r="L27" s="64"/>
    </row>
    <row r="28" spans="1:12" ht="26.25">
      <c r="A28" s="48"/>
      <c r="B28" s="4">
        <v>2</v>
      </c>
      <c r="C28" s="4"/>
      <c r="D28" s="55" t="s">
        <v>166</v>
      </c>
      <c r="E28" s="63"/>
      <c r="F28" s="44"/>
      <c r="G28" s="44"/>
      <c r="H28" s="44"/>
      <c r="I28" s="44"/>
      <c r="J28" s="44"/>
      <c r="K28" s="44"/>
      <c r="L28" s="64"/>
    </row>
    <row r="29" spans="1:12" ht="27" thickBot="1">
      <c r="A29" s="57"/>
      <c r="B29" s="58">
        <v>3</v>
      </c>
      <c r="C29" s="58"/>
      <c r="D29" s="59" t="s">
        <v>167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31" t="s">
        <v>138</v>
      </c>
      <c r="B30" s="425"/>
      <c r="C30" s="425"/>
      <c r="D30" s="426"/>
      <c r="E30" s="443" t="s">
        <v>172</v>
      </c>
      <c r="F30" s="441"/>
      <c r="G30" s="441"/>
      <c r="H30" s="424"/>
      <c r="I30" s="440" t="s">
        <v>171</v>
      </c>
      <c r="J30" s="441"/>
      <c r="K30" s="441"/>
      <c r="L30" s="442"/>
    </row>
    <row r="31" spans="1:12" ht="12.75" customHeight="1">
      <c r="A31" s="432"/>
      <c r="B31" s="428"/>
      <c r="C31" s="428"/>
      <c r="D31" s="429"/>
      <c r="E31" s="427" t="s">
        <v>135</v>
      </c>
      <c r="F31" s="428"/>
      <c r="G31" s="430" t="s">
        <v>137</v>
      </c>
      <c r="H31" s="427"/>
      <c r="I31" s="430" t="s">
        <v>135</v>
      </c>
      <c r="J31" s="427"/>
      <c r="K31" s="430" t="s">
        <v>137</v>
      </c>
      <c r="L31" s="439"/>
    </row>
    <row r="32" spans="1:12" ht="13.5" thickBot="1">
      <c r="A32" s="433"/>
      <c r="B32" s="434"/>
      <c r="C32" s="434"/>
      <c r="D32" s="435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36">
        <v>1</v>
      </c>
      <c r="B33" s="437"/>
      <c r="C33" s="437"/>
      <c r="D33" s="438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12.75">
      <c r="A34" s="68" t="s">
        <v>139</v>
      </c>
      <c r="B34" s="69"/>
      <c r="C34" s="69"/>
      <c r="D34" s="70" t="s">
        <v>141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142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143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144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145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146</v>
      </c>
      <c r="D39" s="55" t="s">
        <v>156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147</v>
      </c>
      <c r="D40" s="55" t="s">
        <v>157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148</v>
      </c>
      <c r="D41" s="55" t="s">
        <v>158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149</v>
      </c>
      <c r="D42" s="55" t="s">
        <v>159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150</v>
      </c>
      <c r="D43" s="55" t="s">
        <v>160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151</v>
      </c>
      <c r="D44" s="55" t="s">
        <v>161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152</v>
      </c>
      <c r="D45" s="55" t="s">
        <v>162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153</v>
      </c>
      <c r="D46" s="55" t="s">
        <v>163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154</v>
      </c>
      <c r="D47" s="55" t="s">
        <v>164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155</v>
      </c>
      <c r="D48" s="56" t="s">
        <v>165</v>
      </c>
      <c r="E48" s="63"/>
      <c r="F48" s="44"/>
      <c r="G48" s="44"/>
      <c r="H48" s="44"/>
      <c r="I48" s="44"/>
      <c r="J48" s="44"/>
      <c r="K48" s="44"/>
      <c r="L48" s="64"/>
    </row>
    <row r="49" spans="1:12" ht="26.25">
      <c r="A49" s="48"/>
      <c r="B49" s="4">
        <v>2</v>
      </c>
      <c r="C49" s="4"/>
      <c r="D49" s="55" t="s">
        <v>166</v>
      </c>
      <c r="E49" s="63"/>
      <c r="F49" s="44"/>
      <c r="G49" s="44"/>
      <c r="H49" s="44"/>
      <c r="I49" s="44"/>
      <c r="J49" s="44"/>
      <c r="K49" s="44"/>
      <c r="L49" s="64"/>
    </row>
    <row r="50" spans="1:12" ht="27" thickBot="1">
      <c r="A50" s="57"/>
      <c r="B50" s="58">
        <v>3</v>
      </c>
      <c r="C50" s="58"/>
      <c r="D50" s="59" t="s">
        <v>167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31" t="s">
        <v>138</v>
      </c>
      <c r="B60" s="425"/>
      <c r="C60" s="425"/>
      <c r="D60" s="426"/>
      <c r="E60" s="443" t="s">
        <v>174</v>
      </c>
      <c r="F60" s="441"/>
      <c r="G60" s="441"/>
      <c r="H60" s="424"/>
      <c r="I60" s="440" t="s">
        <v>173</v>
      </c>
      <c r="J60" s="441"/>
      <c r="K60" s="441"/>
      <c r="L60" s="442"/>
    </row>
    <row r="61" spans="1:12" ht="12.75">
      <c r="A61" s="432"/>
      <c r="B61" s="428"/>
      <c r="C61" s="428"/>
      <c r="D61" s="429"/>
      <c r="E61" s="427" t="s">
        <v>135</v>
      </c>
      <c r="F61" s="428"/>
      <c r="G61" s="430" t="s">
        <v>137</v>
      </c>
      <c r="H61" s="427"/>
      <c r="I61" s="430" t="s">
        <v>135</v>
      </c>
      <c r="J61" s="427"/>
      <c r="K61" s="430" t="s">
        <v>137</v>
      </c>
      <c r="L61" s="439"/>
    </row>
    <row r="62" spans="1:12" ht="13.5" thickBot="1">
      <c r="A62" s="433"/>
      <c r="B62" s="434"/>
      <c r="C62" s="434"/>
      <c r="D62" s="435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36">
        <v>1</v>
      </c>
      <c r="B63" s="437"/>
      <c r="C63" s="437"/>
      <c r="D63" s="438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12.75">
      <c r="A64" s="68" t="s">
        <v>139</v>
      </c>
      <c r="B64" s="69"/>
      <c r="C64" s="69"/>
      <c r="D64" s="70" t="s">
        <v>141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142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143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144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145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146</v>
      </c>
      <c r="D69" s="55" t="s">
        <v>156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147</v>
      </c>
      <c r="D70" s="55" t="s">
        <v>157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148</v>
      </c>
      <c r="D71" s="55" t="s">
        <v>158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149</v>
      </c>
      <c r="D72" s="55" t="s">
        <v>159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150</v>
      </c>
      <c r="D73" s="55" t="s">
        <v>160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151</v>
      </c>
      <c r="D74" s="55" t="s">
        <v>161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152</v>
      </c>
      <c r="D75" s="55" t="s">
        <v>162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153</v>
      </c>
      <c r="D76" s="55" t="s">
        <v>163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154</v>
      </c>
      <c r="D77" s="55" t="s">
        <v>164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155</v>
      </c>
      <c r="D78" s="56" t="s">
        <v>165</v>
      </c>
      <c r="E78" s="63"/>
      <c r="F78" s="44"/>
      <c r="G78" s="44"/>
      <c r="H78" s="44"/>
      <c r="I78" s="44"/>
      <c r="J78" s="44"/>
      <c r="K78" s="44"/>
      <c r="L78" s="64"/>
    </row>
    <row r="79" spans="1:12" ht="26.25">
      <c r="A79" s="48"/>
      <c r="B79" s="4">
        <v>2</v>
      </c>
      <c r="C79" s="4"/>
      <c r="D79" s="55" t="s">
        <v>166</v>
      </c>
      <c r="E79" s="63"/>
      <c r="F79" s="44"/>
      <c r="G79" s="44"/>
      <c r="H79" s="44"/>
      <c r="I79" s="44"/>
      <c r="J79" s="44"/>
      <c r="K79" s="44"/>
      <c r="L79" s="64"/>
    </row>
    <row r="80" spans="1:12" ht="27" thickBot="1">
      <c r="A80" s="57"/>
      <c r="B80" s="58">
        <v>3</v>
      </c>
      <c r="C80" s="58"/>
      <c r="D80" s="59" t="s">
        <v>167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31" t="s">
        <v>138</v>
      </c>
      <c r="B91" s="425"/>
      <c r="C91" s="425"/>
      <c r="D91" s="426"/>
      <c r="E91" s="443" t="s">
        <v>175</v>
      </c>
      <c r="F91" s="441"/>
      <c r="G91" s="441"/>
      <c r="H91" s="441"/>
      <c r="I91" s="441"/>
      <c r="J91" s="441"/>
      <c r="K91" s="441"/>
      <c r="L91" s="442"/>
    </row>
    <row r="92" spans="1:12" ht="12.75">
      <c r="A92" s="432"/>
      <c r="B92" s="428"/>
      <c r="C92" s="428"/>
      <c r="D92" s="429"/>
      <c r="E92" s="444" t="s">
        <v>176</v>
      </c>
      <c r="F92" s="445"/>
      <c r="G92" s="445"/>
      <c r="H92" s="445"/>
      <c r="I92" s="445"/>
      <c r="J92" s="445"/>
      <c r="K92" s="445"/>
      <c r="L92" s="446"/>
    </row>
    <row r="93" spans="1:12" ht="13.5" thickBot="1">
      <c r="A93" s="433"/>
      <c r="B93" s="434"/>
      <c r="C93" s="434"/>
      <c r="D93" s="435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36">
        <v>1</v>
      </c>
      <c r="B94" s="437"/>
      <c r="C94" s="437"/>
      <c r="D94" s="438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12.75">
      <c r="A95" s="68" t="s">
        <v>139</v>
      </c>
      <c r="B95" s="69"/>
      <c r="C95" s="69"/>
      <c r="D95" s="70" t="s">
        <v>141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142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143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144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145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146</v>
      </c>
      <c r="D100" s="55" t="s">
        <v>156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147</v>
      </c>
      <c r="D101" s="55" t="s">
        <v>157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148</v>
      </c>
      <c r="D102" s="55" t="s">
        <v>158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149</v>
      </c>
      <c r="D103" s="55" t="s">
        <v>159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150</v>
      </c>
      <c r="D104" s="55" t="s">
        <v>160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151</v>
      </c>
      <c r="D105" s="55" t="s">
        <v>161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152</v>
      </c>
      <c r="D106" s="55" t="s">
        <v>162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153</v>
      </c>
      <c r="D107" s="55" t="s">
        <v>163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154</v>
      </c>
      <c r="D108" s="55" t="s">
        <v>164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155</v>
      </c>
      <c r="D109" s="56" t="s">
        <v>165</v>
      </c>
      <c r="E109" s="63"/>
      <c r="F109" s="44"/>
      <c r="G109" s="44"/>
      <c r="H109" s="44"/>
      <c r="I109" s="44"/>
      <c r="J109" s="44"/>
      <c r="K109" s="44"/>
      <c r="L109" s="64"/>
    </row>
    <row r="110" spans="1:12" ht="26.25">
      <c r="A110" s="48"/>
      <c r="B110" s="4">
        <v>2</v>
      </c>
      <c r="C110" s="4"/>
      <c r="D110" s="55" t="s">
        <v>166</v>
      </c>
      <c r="E110" s="63"/>
      <c r="F110" s="44"/>
      <c r="G110" s="44"/>
      <c r="H110" s="44"/>
      <c r="I110" s="44"/>
      <c r="J110" s="44"/>
      <c r="K110" s="44"/>
      <c r="L110" s="64"/>
    </row>
    <row r="111" spans="1:12" ht="27" thickBot="1">
      <c r="A111" s="57"/>
      <c r="B111" s="58">
        <v>3</v>
      </c>
      <c r="C111" s="58"/>
      <c r="D111" s="59" t="s">
        <v>167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94:D94"/>
    <mergeCell ref="E91:L91"/>
    <mergeCell ref="E92:L92"/>
    <mergeCell ref="A63:D63"/>
    <mergeCell ref="A91:D93"/>
    <mergeCell ref="A60:D62"/>
    <mergeCell ref="K61:L61"/>
    <mergeCell ref="A33:D33"/>
    <mergeCell ref="E61:F61"/>
    <mergeCell ref="G61:H61"/>
    <mergeCell ref="I61:J61"/>
    <mergeCell ref="E60:H60"/>
    <mergeCell ref="I60:L60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6:L6"/>
    <mergeCell ref="E9:L9"/>
    <mergeCell ref="E10:F10"/>
    <mergeCell ref="G10:L10"/>
    <mergeCell ref="J1:L1"/>
    <mergeCell ref="J3:L3"/>
    <mergeCell ref="J4:L4"/>
    <mergeCell ref="J2:L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">
      <c r="A2" s="423" t="s">
        <v>218</v>
      </c>
      <c r="B2" s="423"/>
      <c r="C2" s="423"/>
      <c r="D2" s="423"/>
      <c r="E2" s="423"/>
      <c r="F2" s="423"/>
      <c r="G2" s="423"/>
      <c r="H2" s="423"/>
    </row>
    <row r="3" ht="13.5" thickBot="1"/>
    <row r="4" spans="1:8" ht="31.5" customHeight="1" thickBot="1">
      <c r="A4" s="118" t="s">
        <v>499</v>
      </c>
      <c r="B4" s="117" t="s">
        <v>130</v>
      </c>
      <c r="C4" s="14" t="s">
        <v>27</v>
      </c>
      <c r="D4" s="97" t="s">
        <v>219</v>
      </c>
      <c r="E4" s="116" t="s">
        <v>222</v>
      </c>
      <c r="F4" s="83" t="s">
        <v>220</v>
      </c>
      <c r="G4" s="120" t="s">
        <v>353</v>
      </c>
      <c r="H4" s="83" t="s">
        <v>221</v>
      </c>
    </row>
    <row r="5" spans="1:8" ht="12.75" customHeight="1" thickBot="1">
      <c r="A5" s="12" t="s">
        <v>325</v>
      </c>
      <c r="B5" s="13" t="s">
        <v>326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502</v>
      </c>
      <c r="B6" s="16"/>
      <c r="C6" s="10" t="s">
        <v>503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311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312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313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393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505</v>
      </c>
      <c r="B23" s="16"/>
      <c r="C23" s="10" t="s">
        <v>506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196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226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394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224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392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315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223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276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355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356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358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357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359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360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354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507</v>
      </c>
      <c r="B47" s="16"/>
      <c r="C47" s="10" t="s">
        <v>508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328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361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229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228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354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230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387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388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231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329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225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330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509</v>
      </c>
      <c r="B74" s="16"/>
      <c r="C74" s="10" t="s">
        <v>510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232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345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367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233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316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317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318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511</v>
      </c>
      <c r="B89" s="16"/>
      <c r="C89" s="10" t="s">
        <v>512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504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234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235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274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236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504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253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237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238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239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344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240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241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346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242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243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244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395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245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246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247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277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278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504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251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319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320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321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331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513</v>
      </c>
      <c r="B135" s="16"/>
      <c r="C135" s="10" t="s">
        <v>514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504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252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515</v>
      </c>
      <c r="B141" s="16"/>
      <c r="C141" s="10" t="s">
        <v>516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254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365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255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279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332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333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517</v>
      </c>
      <c r="B162" s="90"/>
      <c r="C162" s="91" t="s">
        <v>310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280</v>
      </c>
      <c r="C163" s="107" t="s">
        <v>281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504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248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249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250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504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334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368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335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504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362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266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347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504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256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257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275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241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244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245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216</v>
      </c>
      <c r="B249" s="90"/>
      <c r="C249" s="91" t="s">
        <v>217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258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504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259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504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504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260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504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282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504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261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504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504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262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504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263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504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264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265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369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504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283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284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285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288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287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286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289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290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291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292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390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389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267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268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269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293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270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322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323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391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504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271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337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338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294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295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272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363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296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370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339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364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273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298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299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301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300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302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303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297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366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327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504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340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341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342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304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305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306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343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307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308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309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47" t="s">
        <v>127</v>
      </c>
      <c r="B393" s="448"/>
      <c r="C393" s="448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">
      <c r="A2" s="423" t="s">
        <v>450</v>
      </c>
      <c r="B2" s="423"/>
      <c r="C2" s="423"/>
      <c r="D2" s="423"/>
    </row>
    <row r="3" ht="13.5" thickBot="1"/>
    <row r="4" spans="1:4" ht="45" customHeight="1" thickBot="1">
      <c r="A4" s="118" t="s">
        <v>499</v>
      </c>
      <c r="B4" s="117" t="s">
        <v>130</v>
      </c>
      <c r="C4" s="14" t="s">
        <v>27</v>
      </c>
      <c r="D4" s="83" t="s">
        <v>487</v>
      </c>
    </row>
    <row r="5" spans="1:4" ht="12.75" customHeight="1" thickBot="1">
      <c r="A5" s="12" t="s">
        <v>325</v>
      </c>
      <c r="B5" s="13" t="s">
        <v>326</v>
      </c>
      <c r="C5" s="14">
        <v>3</v>
      </c>
      <c r="D5" s="102">
        <v>6</v>
      </c>
    </row>
    <row r="6" spans="1:4" ht="18" customHeight="1" thickBot="1">
      <c r="A6" s="15" t="s">
        <v>502</v>
      </c>
      <c r="B6" s="16"/>
      <c r="C6" s="10" t="s">
        <v>503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400</v>
      </c>
      <c r="C15" s="9" t="s">
        <v>401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402</v>
      </c>
      <c r="D17" s="23"/>
    </row>
    <row r="18" spans="1:4" ht="12.75" customHeight="1">
      <c r="A18" s="17"/>
      <c r="B18" s="19"/>
      <c r="C18" s="9" t="s">
        <v>455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293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312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314</v>
      </c>
      <c r="D36" s="23"/>
    </row>
    <row r="37" spans="1:4" ht="12.75" customHeight="1">
      <c r="A37" s="17"/>
      <c r="B37" s="19"/>
      <c r="C37" s="9" t="s">
        <v>403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505</v>
      </c>
      <c r="B42" s="16"/>
      <c r="C42" s="10" t="s">
        <v>506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196</v>
      </c>
      <c r="D43" s="22">
        <f>+D44+D48</f>
        <v>0</v>
      </c>
    </row>
    <row r="44" spans="1:4" ht="12.75" customHeight="1">
      <c r="A44" s="17"/>
      <c r="B44" s="19"/>
      <c r="C44" s="8" t="s">
        <v>227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482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410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453</v>
      </c>
      <c r="D64" s="23"/>
    </row>
    <row r="65" spans="1:4" ht="12.75" customHeight="1">
      <c r="A65" s="17"/>
      <c r="B65" s="19"/>
      <c r="C65" s="8" t="s">
        <v>431</v>
      </c>
      <c r="D65" s="23"/>
    </row>
    <row r="66" spans="1:4" ht="12.75" customHeight="1">
      <c r="A66" s="17"/>
      <c r="B66" s="19"/>
      <c r="C66" s="8" t="s">
        <v>457</v>
      </c>
      <c r="D66" s="23"/>
    </row>
    <row r="67" spans="1:4" ht="12.75" customHeight="1">
      <c r="A67" s="17"/>
      <c r="B67" s="19"/>
      <c r="C67" s="8" t="s">
        <v>483</v>
      </c>
      <c r="D67" s="23"/>
    </row>
    <row r="68" spans="1:4" ht="12.75" customHeight="1">
      <c r="A68" s="17"/>
      <c r="B68" s="19"/>
      <c r="C68" s="8" t="s">
        <v>223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507</v>
      </c>
      <c r="B80" s="16"/>
      <c r="C80" s="10" t="s">
        <v>508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328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411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412</v>
      </c>
      <c r="D97" s="23"/>
    </row>
    <row r="98" spans="1:4" ht="25.5" customHeight="1">
      <c r="A98" s="17"/>
      <c r="B98" s="19"/>
      <c r="C98" s="8" t="s">
        <v>228</v>
      </c>
      <c r="D98" s="23"/>
    </row>
    <row r="99" spans="1:4" ht="12.75" customHeight="1">
      <c r="A99" s="17"/>
      <c r="B99" s="19"/>
      <c r="C99" s="8" t="s">
        <v>354</v>
      </c>
      <c r="D99" s="23"/>
    </row>
    <row r="100" spans="1:4" ht="12.75" customHeight="1">
      <c r="A100" s="17"/>
      <c r="B100" s="19"/>
      <c r="C100" s="8" t="s">
        <v>413</v>
      </c>
      <c r="D100" s="23"/>
    </row>
    <row r="101" spans="1:4" ht="25.5" customHeight="1">
      <c r="A101" s="17"/>
      <c r="B101" s="19"/>
      <c r="C101" s="8" t="s">
        <v>414</v>
      </c>
      <c r="D101" s="23"/>
    </row>
    <row r="102" spans="1:4" ht="12.75" customHeight="1">
      <c r="A102" s="17"/>
      <c r="B102" s="19"/>
      <c r="C102" s="8" t="s">
        <v>484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415</v>
      </c>
      <c r="D110" s="23"/>
    </row>
    <row r="111" spans="1:4" ht="25.5" customHeight="1">
      <c r="A111" s="17"/>
      <c r="B111" s="19"/>
      <c r="C111" s="8" t="s">
        <v>416</v>
      </c>
      <c r="D111" s="23"/>
    </row>
    <row r="112" spans="1:4" ht="12.75" customHeight="1">
      <c r="A112" s="17"/>
      <c r="B112" s="19"/>
      <c r="C112" s="8" t="s">
        <v>417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329</v>
      </c>
      <c r="D117" s="23"/>
    </row>
    <row r="118" spans="1:4" ht="25.5" customHeight="1">
      <c r="A118" s="17"/>
      <c r="B118" s="19"/>
      <c r="C118" s="9" t="s">
        <v>225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509</v>
      </c>
      <c r="B123" s="16"/>
      <c r="C123" s="10" t="s">
        <v>510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367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511</v>
      </c>
      <c r="B138" s="16"/>
      <c r="C138" s="10" t="s">
        <v>512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504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234</v>
      </c>
      <c r="D151" s="23"/>
    </row>
    <row r="152" spans="1:4" ht="12.75" customHeight="1">
      <c r="A152" s="17"/>
      <c r="B152" s="19"/>
      <c r="C152" s="8" t="s">
        <v>458</v>
      </c>
      <c r="D152" s="23"/>
    </row>
    <row r="153" spans="1:4" ht="12.75" customHeight="1">
      <c r="A153" s="17"/>
      <c r="B153" s="19"/>
      <c r="C153" s="8" t="s">
        <v>459</v>
      </c>
      <c r="D153" s="23"/>
    </row>
    <row r="154" spans="1:4" ht="12.75" customHeight="1">
      <c r="A154" s="17"/>
      <c r="B154" s="19"/>
      <c r="C154" s="8" t="s">
        <v>236</v>
      </c>
      <c r="D154" s="23"/>
    </row>
    <row r="155" spans="1:4" ht="12.75" customHeight="1">
      <c r="A155" s="17"/>
      <c r="B155" s="19"/>
      <c r="C155" s="8" t="s">
        <v>460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504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253</v>
      </c>
      <c r="D163" s="23"/>
    </row>
    <row r="164" spans="1:4" ht="12.75" customHeight="1">
      <c r="A164" s="17"/>
      <c r="B164" s="19"/>
      <c r="C164" s="8" t="s">
        <v>404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237</v>
      </c>
      <c r="D169" s="23"/>
    </row>
    <row r="170" spans="1:4" ht="12.75" customHeight="1">
      <c r="A170" s="17"/>
      <c r="B170" s="19"/>
      <c r="C170" s="8" t="s">
        <v>238</v>
      </c>
      <c r="D170" s="23"/>
    </row>
    <row r="171" spans="1:4" ht="12.75" customHeight="1">
      <c r="A171" s="17"/>
      <c r="B171" s="19"/>
      <c r="C171" s="8" t="s">
        <v>461</v>
      </c>
      <c r="D171" s="23"/>
    </row>
    <row r="172" spans="1:4" ht="12.75" customHeight="1">
      <c r="A172" s="17"/>
      <c r="B172" s="19"/>
      <c r="C172" s="8" t="s">
        <v>239</v>
      </c>
      <c r="D172" s="23"/>
    </row>
    <row r="173" spans="1:4" ht="12.75" customHeight="1">
      <c r="A173" s="17"/>
      <c r="B173" s="19"/>
      <c r="C173" s="8" t="s">
        <v>344</v>
      </c>
      <c r="D173" s="23"/>
    </row>
    <row r="174" spans="1:4" ht="12.75" customHeight="1">
      <c r="A174" s="17"/>
      <c r="B174" s="19"/>
      <c r="C174" s="8" t="s">
        <v>240</v>
      </c>
      <c r="D174" s="23"/>
    </row>
    <row r="175" spans="1:4" ht="12.75" customHeight="1">
      <c r="A175" s="17"/>
      <c r="B175" s="19"/>
      <c r="C175" s="8" t="s">
        <v>241</v>
      </c>
      <c r="D175" s="23"/>
    </row>
    <row r="176" spans="1:4" ht="12.75" customHeight="1">
      <c r="A176" s="17"/>
      <c r="B176" s="19"/>
      <c r="C176" s="8" t="s">
        <v>242</v>
      </c>
      <c r="D176" s="23"/>
    </row>
    <row r="177" spans="1:4" ht="12.75" customHeight="1">
      <c r="A177" s="17"/>
      <c r="B177" s="19"/>
      <c r="C177" s="8" t="s">
        <v>418</v>
      </c>
      <c r="D177" s="23"/>
    </row>
    <row r="178" spans="1:4" ht="12.75" customHeight="1">
      <c r="A178" s="17"/>
      <c r="B178" s="19"/>
      <c r="C178" s="8" t="s">
        <v>244</v>
      </c>
      <c r="D178" s="23"/>
    </row>
    <row r="179" spans="1:4" ht="12.75" customHeight="1">
      <c r="A179" s="17"/>
      <c r="B179" s="19"/>
      <c r="C179" s="8" t="s">
        <v>245</v>
      </c>
      <c r="D179" s="23"/>
    </row>
    <row r="180" spans="1:4" ht="12.75" customHeight="1">
      <c r="A180" s="17"/>
      <c r="B180" s="19"/>
      <c r="C180" s="8" t="s">
        <v>462</v>
      </c>
      <c r="D180" s="23"/>
    </row>
    <row r="181" spans="1:4" ht="12.75" customHeight="1">
      <c r="A181" s="17"/>
      <c r="B181" s="19"/>
      <c r="C181" s="8" t="s">
        <v>246</v>
      </c>
      <c r="D181" s="23"/>
    </row>
    <row r="182" spans="1:4" ht="12.75" customHeight="1">
      <c r="A182" s="17"/>
      <c r="B182" s="19"/>
      <c r="C182" s="8" t="s">
        <v>463</v>
      </c>
      <c r="D182" s="23"/>
    </row>
    <row r="183" spans="1:4" ht="12.75" customHeight="1">
      <c r="A183" s="17"/>
      <c r="B183" s="19"/>
      <c r="C183" s="8" t="s">
        <v>247</v>
      </c>
      <c r="D183" s="23"/>
    </row>
    <row r="184" spans="1:4" ht="12.75" customHeight="1">
      <c r="A184" s="17"/>
      <c r="B184" s="19"/>
      <c r="C184" s="8" t="s">
        <v>464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465</v>
      </c>
      <c r="C189" s="8" t="s">
        <v>466</v>
      </c>
      <c r="D189" s="23">
        <f>D191</f>
        <v>0</v>
      </c>
    </row>
    <row r="190" spans="1:4" ht="12.75" customHeight="1">
      <c r="A190" s="17"/>
      <c r="B190" s="19"/>
      <c r="C190" s="8" t="s">
        <v>504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504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251</v>
      </c>
      <c r="D199" s="23"/>
    </row>
    <row r="200" spans="1:4" ht="12.75" customHeight="1">
      <c r="A200" s="17"/>
      <c r="B200" s="19"/>
      <c r="C200" s="8" t="s">
        <v>467</v>
      </c>
      <c r="D200" s="23"/>
    </row>
    <row r="201" spans="1:4" ht="12.75" customHeight="1">
      <c r="A201" s="17"/>
      <c r="B201" s="19"/>
      <c r="C201" s="8" t="s">
        <v>321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513</v>
      </c>
      <c r="B206" s="16"/>
      <c r="C206" s="10" t="s">
        <v>514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504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419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515</v>
      </c>
      <c r="B215" s="16"/>
      <c r="C215" s="10" t="s">
        <v>516</v>
      </c>
      <c r="D215" s="21">
        <f>D216+D223+D232</f>
        <v>0</v>
      </c>
    </row>
    <row r="216" spans="1:4" ht="12.75" customHeight="1">
      <c r="A216" s="114"/>
      <c r="B216" s="105" t="s">
        <v>396</v>
      </c>
      <c r="C216" s="49" t="s">
        <v>397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255</v>
      </c>
      <c r="D226" s="23"/>
    </row>
    <row r="227" spans="1:4" ht="12.75" customHeight="1">
      <c r="A227" s="110"/>
      <c r="B227" s="17"/>
      <c r="C227" s="49" t="s">
        <v>420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332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504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517</v>
      </c>
      <c r="B242" s="16"/>
      <c r="C242" s="31" t="s">
        <v>310</v>
      </c>
      <c r="D242" s="21">
        <f>D243</f>
        <v>0</v>
      </c>
    </row>
    <row r="243" spans="1:4" ht="12.75" customHeight="1">
      <c r="A243" s="17"/>
      <c r="B243" s="106" t="s">
        <v>280</v>
      </c>
      <c r="C243" s="107" t="s">
        <v>281</v>
      </c>
      <c r="D243" s="22">
        <f>D245</f>
        <v>0</v>
      </c>
    </row>
    <row r="244" spans="1:4" ht="12.75" customHeight="1">
      <c r="A244" s="17"/>
      <c r="B244" s="19"/>
      <c r="C244" s="8" t="s">
        <v>504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248</v>
      </c>
      <c r="D246" s="23"/>
    </row>
    <row r="247" spans="1:4" ht="12.75" customHeight="1">
      <c r="A247" s="17"/>
      <c r="B247" s="19"/>
      <c r="C247" s="8" t="s">
        <v>249</v>
      </c>
      <c r="D247" s="23"/>
    </row>
    <row r="248" spans="1:4" ht="12.75" customHeight="1">
      <c r="A248" s="17"/>
      <c r="B248" s="19"/>
      <c r="C248" s="8" t="s">
        <v>250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504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335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504</v>
      </c>
      <c r="D265" s="23"/>
    </row>
    <row r="266" spans="1:4" ht="12.75" customHeight="1">
      <c r="A266" s="17"/>
      <c r="B266" s="19"/>
      <c r="C266" s="30" t="s">
        <v>371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468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468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347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468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468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468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468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504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469</v>
      </c>
      <c r="C354" s="310" t="s">
        <v>470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504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256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213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504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504</v>
      </c>
      <c r="D373" s="23"/>
    </row>
    <row r="374" spans="1:4" ht="12.75" customHeight="1">
      <c r="A374" s="110"/>
      <c r="B374" s="17"/>
      <c r="C374" s="115" t="s">
        <v>212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216</v>
      </c>
      <c r="B379" s="242"/>
      <c r="C379" s="91" t="s">
        <v>217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405</v>
      </c>
      <c r="C380" s="243" t="s">
        <v>406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504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398</v>
      </c>
      <c r="C387" s="299" t="s">
        <v>399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504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504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258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504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259</v>
      </c>
      <c r="C403" s="305" t="s">
        <v>471</v>
      </c>
      <c r="D403" s="306">
        <f>D405</f>
        <v>0</v>
      </c>
    </row>
    <row r="404" spans="1:4" ht="12.75" customHeight="1">
      <c r="A404" s="110"/>
      <c r="B404" s="17"/>
      <c r="C404" s="240" t="s">
        <v>504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260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504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261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504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504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262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504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472</v>
      </c>
      <c r="C433" s="240" t="s">
        <v>456</v>
      </c>
      <c r="D433" s="23"/>
    </row>
    <row r="434" spans="1:4" ht="12.75" customHeight="1">
      <c r="A434" s="110"/>
      <c r="B434" s="17"/>
      <c r="C434" s="240" t="s">
        <v>504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263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504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421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468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407</v>
      </c>
      <c r="D462" s="23"/>
    </row>
    <row r="463" spans="1:4" ht="25.5" customHeight="1">
      <c r="A463" s="17"/>
      <c r="B463" s="19"/>
      <c r="C463" s="29" t="s">
        <v>408</v>
      </c>
      <c r="D463" s="23"/>
    </row>
    <row r="464" spans="1:4" ht="12.75" customHeight="1">
      <c r="A464" s="17"/>
      <c r="B464" s="19"/>
      <c r="C464" s="29" t="s">
        <v>422</v>
      </c>
      <c r="D464" s="23"/>
    </row>
    <row r="465" spans="1:4" ht="12.75" customHeight="1">
      <c r="A465" s="17"/>
      <c r="B465" s="19"/>
      <c r="C465" s="29" t="s">
        <v>423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284</v>
      </c>
      <c r="D470" s="23"/>
    </row>
    <row r="471" spans="1:4" ht="12.75" customHeight="1">
      <c r="A471" s="17"/>
      <c r="B471" s="19"/>
      <c r="C471" s="29" t="s">
        <v>285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288</v>
      </c>
      <c r="D478" s="23"/>
    </row>
    <row r="479" spans="1:4" ht="12.75" customHeight="1">
      <c r="A479" s="17"/>
      <c r="B479" s="19"/>
      <c r="C479" s="29" t="s">
        <v>287</v>
      </c>
      <c r="D479" s="23"/>
    </row>
    <row r="480" spans="1:4" ht="12.75" customHeight="1">
      <c r="A480" s="17"/>
      <c r="B480" s="19"/>
      <c r="C480" s="29" t="s">
        <v>473</v>
      </c>
      <c r="D480" s="23"/>
    </row>
    <row r="481" spans="1:4" ht="12.75">
      <c r="A481" s="17"/>
      <c r="B481" s="19"/>
      <c r="C481" s="29" t="s">
        <v>286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289</v>
      </c>
      <c r="D488" s="23"/>
    </row>
    <row r="489" spans="1:4" ht="12.75" customHeight="1">
      <c r="A489" s="17"/>
      <c r="B489" s="19"/>
      <c r="C489" s="29" t="s">
        <v>424</v>
      </c>
      <c r="D489" s="23"/>
    </row>
    <row r="490" spans="1:4" ht="12.75" customHeight="1">
      <c r="A490" s="17"/>
      <c r="B490" s="19"/>
      <c r="C490" s="29" t="s">
        <v>291</v>
      </c>
      <c r="D490" s="23"/>
    </row>
    <row r="491" spans="1:4" ht="12.75" customHeight="1">
      <c r="A491" s="17"/>
      <c r="B491" s="19"/>
      <c r="C491" s="29" t="s">
        <v>425</v>
      </c>
      <c r="D491" s="23"/>
    </row>
    <row r="492" spans="1:4" ht="12.75" customHeight="1">
      <c r="A492" s="17"/>
      <c r="B492" s="19"/>
      <c r="C492" s="29" t="s">
        <v>474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475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476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485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267</v>
      </c>
      <c r="D514" s="23"/>
    </row>
    <row r="515" spans="1:4" ht="12.75" customHeight="1">
      <c r="A515" s="17"/>
      <c r="B515" s="19"/>
      <c r="C515" s="30" t="s">
        <v>268</v>
      </c>
      <c r="D515" s="23"/>
    </row>
    <row r="516" spans="1:4" ht="12.75" customHeight="1">
      <c r="A516" s="17"/>
      <c r="B516" s="19"/>
      <c r="C516" s="30" t="s">
        <v>269</v>
      </c>
      <c r="D516" s="23"/>
    </row>
    <row r="517" spans="1:4" ht="12.75" customHeight="1">
      <c r="A517" s="17"/>
      <c r="B517" s="19"/>
      <c r="C517" s="30" t="s">
        <v>426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336</v>
      </c>
      <c r="C522" s="30" t="s">
        <v>409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504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294</v>
      </c>
      <c r="D542" s="23"/>
    </row>
    <row r="543" spans="1:4" ht="12.75" customHeight="1">
      <c r="A543" s="17"/>
      <c r="B543" s="19"/>
      <c r="C543" s="30" t="s">
        <v>295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272</v>
      </c>
      <c r="D553" s="23"/>
    </row>
    <row r="554" spans="1:4" ht="12.75" customHeight="1">
      <c r="A554" s="110"/>
      <c r="B554" s="17"/>
      <c r="C554" s="112" t="s">
        <v>363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364</v>
      </c>
      <c r="D559" s="23"/>
    </row>
    <row r="560" spans="1:4" ht="12.75" customHeight="1">
      <c r="A560" s="110"/>
      <c r="B560" s="17"/>
      <c r="C560" s="112" t="s">
        <v>427</v>
      </c>
      <c r="D560" s="23"/>
    </row>
    <row r="561" spans="1:4" ht="12.75" customHeight="1">
      <c r="A561" s="110"/>
      <c r="B561" s="17"/>
      <c r="C561" s="112" t="s">
        <v>428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273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297</v>
      </c>
      <c r="D572" s="23">
        <f>SUM(D573:D585)</f>
        <v>0</v>
      </c>
    </row>
    <row r="573" spans="1:4" ht="12.75" customHeight="1">
      <c r="A573" s="110"/>
      <c r="B573" s="17"/>
      <c r="C573" s="112" t="s">
        <v>366</v>
      </c>
      <c r="D573" s="23"/>
    </row>
    <row r="574" spans="1:4" ht="12.75" customHeight="1">
      <c r="A574" s="110"/>
      <c r="B574" s="17"/>
      <c r="C574" s="112" t="s">
        <v>327</v>
      </c>
      <c r="D574" s="23"/>
    </row>
    <row r="575" spans="1:4" ht="12.75" customHeight="1">
      <c r="A575" s="110"/>
      <c r="B575" s="17"/>
      <c r="C575" s="112" t="s">
        <v>304</v>
      </c>
      <c r="D575" s="23"/>
    </row>
    <row r="576" spans="1:4" ht="12.75" customHeight="1">
      <c r="A576" s="110"/>
      <c r="B576" s="17"/>
      <c r="C576" s="112" t="s">
        <v>305</v>
      </c>
      <c r="D576" s="23"/>
    </row>
    <row r="577" spans="1:4" ht="12.75">
      <c r="A577" s="110"/>
      <c r="B577" s="17"/>
      <c r="C577" s="112" t="s">
        <v>306</v>
      </c>
      <c r="D577" s="23"/>
    </row>
    <row r="578" spans="1:4" ht="12.75" customHeight="1">
      <c r="A578" s="110"/>
      <c r="B578" s="17"/>
      <c r="C578" s="112" t="s">
        <v>343</v>
      </c>
      <c r="D578" s="23"/>
    </row>
    <row r="579" spans="1:4" ht="12.75">
      <c r="A579" s="110"/>
      <c r="B579" s="17"/>
      <c r="C579" s="112" t="s">
        <v>307</v>
      </c>
      <c r="D579" s="23"/>
    </row>
    <row r="580" spans="1:4" ht="12.75">
      <c r="A580" s="110"/>
      <c r="B580" s="17"/>
      <c r="C580" s="112" t="s">
        <v>309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486</v>
      </c>
      <c r="D582" s="26"/>
    </row>
    <row r="583" spans="1:4" ht="25.5" customHeight="1">
      <c r="A583" s="110"/>
      <c r="B583" s="17"/>
      <c r="C583" s="307" t="s">
        <v>429</v>
      </c>
      <c r="D583" s="26"/>
    </row>
    <row r="584" spans="1:4" ht="12.75">
      <c r="A584" s="110"/>
      <c r="B584" s="17"/>
      <c r="C584" s="307" t="s">
        <v>478</v>
      </c>
      <c r="D584" s="26"/>
    </row>
    <row r="585" spans="1:4" ht="12" customHeight="1">
      <c r="A585" s="110"/>
      <c r="B585" s="17"/>
      <c r="C585" s="307" t="s">
        <v>430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47" t="s">
        <v>127</v>
      </c>
      <c r="B590" s="448"/>
      <c r="C590" s="448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G1" sqref="G1:I4"/>
    </sheetView>
  </sheetViews>
  <sheetFormatPr defaultColWidth="9.140625" defaultRowHeight="12.75"/>
  <cols>
    <col min="1" max="1" width="6.8515625" style="0" customWidth="1"/>
    <col min="2" max="2" width="5.57421875" style="1" customWidth="1"/>
    <col min="3" max="3" width="47.140625" style="3" customWidth="1"/>
    <col min="4" max="4" width="8.7109375" style="51" customWidth="1"/>
    <col min="5" max="5" width="7.7109375" style="51" customWidth="1"/>
    <col min="6" max="6" width="11.421875" style="51" customWidth="1"/>
    <col min="7" max="7" width="13.7109375" style="249" customWidth="1"/>
    <col min="8" max="8" width="14.00390625" style="0" customWidth="1"/>
    <col min="9" max="9" width="10.8515625" style="0" customWidth="1"/>
    <col min="10" max="10" width="15.7109375" style="0" customWidth="1"/>
  </cols>
  <sheetData>
    <row r="1" spans="1:10" ht="12.75">
      <c r="A1" s="458" t="s">
        <v>520</v>
      </c>
      <c r="B1" s="458"/>
      <c r="C1" s="458"/>
      <c r="E1" s="248"/>
      <c r="F1" s="248"/>
      <c r="G1" s="458" t="s">
        <v>611</v>
      </c>
      <c r="H1" s="458"/>
      <c r="I1" s="458"/>
      <c r="J1" s="248"/>
    </row>
    <row r="2" spans="1:10" ht="12.75">
      <c r="A2" s="311" t="s">
        <v>610</v>
      </c>
      <c r="B2" s="85"/>
      <c r="C2" s="85"/>
      <c r="E2" s="248"/>
      <c r="F2" s="248"/>
      <c r="G2" s="311" t="s">
        <v>612</v>
      </c>
      <c r="H2" s="85"/>
      <c r="I2" s="85"/>
      <c r="J2" s="248"/>
    </row>
    <row r="3" spans="1:10" ht="12.75">
      <c r="A3" s="233" t="s">
        <v>609</v>
      </c>
      <c r="B3"/>
      <c r="C3"/>
      <c r="E3" s="248"/>
      <c r="F3" s="248"/>
      <c r="G3" t="s">
        <v>613</v>
      </c>
      <c r="J3" s="248"/>
    </row>
    <row r="4" spans="1:10" ht="12.75">
      <c r="A4" s="459" t="s">
        <v>608</v>
      </c>
      <c r="B4" s="398"/>
      <c r="C4" s="398"/>
      <c r="E4" s="311"/>
      <c r="F4" s="85"/>
      <c r="G4" s="459" t="s">
        <v>614</v>
      </c>
      <c r="H4" s="398"/>
      <c r="I4" s="398"/>
      <c r="J4" s="85"/>
    </row>
    <row r="5" spans="5:7" ht="12.75">
      <c r="E5"/>
      <c r="F5"/>
      <c r="G5"/>
    </row>
    <row r="6" spans="2:7" ht="15">
      <c r="B6" s="423" t="s">
        <v>591</v>
      </c>
      <c r="C6" s="423"/>
      <c r="D6" s="423"/>
      <c r="E6" s="423"/>
      <c r="F6" s="423"/>
      <c r="G6" s="423"/>
    </row>
    <row r="7" spans="2:8" ht="15" customHeight="1" thickBot="1">
      <c r="B7" s="41"/>
      <c r="C7" s="41"/>
      <c r="D7" s="41"/>
      <c r="E7" s="41"/>
      <c r="F7" s="41"/>
      <c r="G7" s="41"/>
      <c r="H7" s="248"/>
    </row>
    <row r="8" spans="1:9" ht="18" customHeight="1" thickBot="1">
      <c r="A8" s="460" t="s">
        <v>522</v>
      </c>
      <c r="B8" s="460" t="s">
        <v>532</v>
      </c>
      <c r="C8" s="461" t="s">
        <v>131</v>
      </c>
      <c r="D8" s="461" t="s">
        <v>25</v>
      </c>
      <c r="E8" s="461"/>
      <c r="F8" s="461"/>
      <c r="G8" s="464" t="s">
        <v>128</v>
      </c>
      <c r="H8" s="336" t="s">
        <v>504</v>
      </c>
      <c r="I8" s="336" t="s">
        <v>504</v>
      </c>
    </row>
    <row r="9" spans="1:9" ht="67.5" customHeight="1" thickBot="1">
      <c r="A9" s="460"/>
      <c r="B9" s="460"/>
      <c r="C9" s="461"/>
      <c r="D9" s="339" t="s">
        <v>499</v>
      </c>
      <c r="E9" s="340" t="s">
        <v>19</v>
      </c>
      <c r="F9" s="339" t="s">
        <v>26</v>
      </c>
      <c r="G9" s="464"/>
      <c r="H9" s="341" t="s">
        <v>581</v>
      </c>
      <c r="I9" s="341" t="s">
        <v>590</v>
      </c>
    </row>
    <row r="10" spans="1:9" ht="27.75" customHeight="1" thickBot="1">
      <c r="A10" s="322">
        <v>1</v>
      </c>
      <c r="B10" s="316" t="s">
        <v>530</v>
      </c>
      <c r="C10" s="318" t="s">
        <v>536</v>
      </c>
      <c r="D10" s="317" t="s">
        <v>533</v>
      </c>
      <c r="E10" s="324" t="s">
        <v>534</v>
      </c>
      <c r="F10" s="317">
        <v>6050</v>
      </c>
      <c r="G10" s="320">
        <v>35000</v>
      </c>
      <c r="H10" s="323"/>
      <c r="I10" s="323"/>
    </row>
    <row r="11" spans="1:9" s="233" customFormat="1" ht="30" customHeight="1" thickBot="1">
      <c r="A11" s="316">
        <v>2</v>
      </c>
      <c r="B11" s="316" t="s">
        <v>530</v>
      </c>
      <c r="C11" s="318" t="s">
        <v>535</v>
      </c>
      <c r="D11" s="317">
        <v>600</v>
      </c>
      <c r="E11" s="317">
        <v>60016</v>
      </c>
      <c r="F11" s="317">
        <v>6050</v>
      </c>
      <c r="G11" s="320">
        <v>1146214</v>
      </c>
      <c r="H11" s="320"/>
      <c r="I11" s="320"/>
    </row>
    <row r="12" spans="1:9" s="233" customFormat="1" ht="47.25" customHeight="1" thickBot="1">
      <c r="A12" s="316">
        <v>3</v>
      </c>
      <c r="B12" s="316" t="s">
        <v>537</v>
      </c>
      <c r="C12" s="318" t="s">
        <v>541</v>
      </c>
      <c r="D12" s="317">
        <v>700</v>
      </c>
      <c r="E12" s="317">
        <v>70004</v>
      </c>
      <c r="F12" s="317">
        <v>6210</v>
      </c>
      <c r="G12" s="320">
        <v>100000</v>
      </c>
      <c r="H12" s="320"/>
      <c r="I12" s="320"/>
    </row>
    <row r="13" spans="1:9" s="233" customFormat="1" ht="47.25" customHeight="1" thickBot="1">
      <c r="A13" s="316">
        <v>4</v>
      </c>
      <c r="B13" s="316" t="s">
        <v>537</v>
      </c>
      <c r="C13" s="318" t="s">
        <v>568</v>
      </c>
      <c r="D13" s="317">
        <v>700</v>
      </c>
      <c r="E13" s="317">
        <v>70004</v>
      </c>
      <c r="F13" s="317">
        <v>6210</v>
      </c>
      <c r="G13" s="320">
        <v>20000</v>
      </c>
      <c r="H13" s="320"/>
      <c r="I13" s="320"/>
    </row>
    <row r="14" spans="1:9" s="233" customFormat="1" ht="33" customHeight="1" thickBot="1">
      <c r="A14" s="316">
        <v>5</v>
      </c>
      <c r="B14" s="316"/>
      <c r="C14" s="318" t="s">
        <v>528</v>
      </c>
      <c r="D14" s="317">
        <v>700</v>
      </c>
      <c r="E14" s="317">
        <v>70005</v>
      </c>
      <c r="F14" s="317">
        <v>6060</v>
      </c>
      <c r="G14" s="320">
        <v>80000</v>
      </c>
      <c r="H14" s="320"/>
      <c r="I14" s="320"/>
    </row>
    <row r="15" spans="1:9" s="233" customFormat="1" ht="35.25" customHeight="1" thickBot="1">
      <c r="A15" s="316">
        <v>6</v>
      </c>
      <c r="B15" s="316" t="s">
        <v>530</v>
      </c>
      <c r="C15" s="318" t="s">
        <v>527</v>
      </c>
      <c r="D15" s="317">
        <v>700</v>
      </c>
      <c r="E15" s="317">
        <v>70005</v>
      </c>
      <c r="F15" s="317">
        <v>6060</v>
      </c>
      <c r="G15" s="320">
        <v>125000</v>
      </c>
      <c r="H15" s="320"/>
      <c r="I15" s="320"/>
    </row>
    <row r="16" spans="1:9" s="233" customFormat="1" ht="35.25" customHeight="1" thickBot="1">
      <c r="A16" s="316">
        <v>7</v>
      </c>
      <c r="B16" s="316"/>
      <c r="C16" s="318" t="s">
        <v>563</v>
      </c>
      <c r="D16" s="317">
        <v>700</v>
      </c>
      <c r="E16" s="317">
        <v>70095</v>
      </c>
      <c r="F16" s="317">
        <v>6050</v>
      </c>
      <c r="G16" s="320">
        <v>20000</v>
      </c>
      <c r="H16" s="320"/>
      <c r="I16" s="320"/>
    </row>
    <row r="17" spans="1:9" s="233" customFormat="1" ht="27.75" customHeight="1" thickBot="1">
      <c r="A17" s="316">
        <v>8</v>
      </c>
      <c r="B17" s="316"/>
      <c r="C17" s="318" t="s">
        <v>542</v>
      </c>
      <c r="D17" s="317">
        <v>700</v>
      </c>
      <c r="E17" s="317">
        <v>70095</v>
      </c>
      <c r="F17" s="317">
        <v>6050</v>
      </c>
      <c r="G17" s="320">
        <v>50000</v>
      </c>
      <c r="H17" s="320"/>
      <c r="I17" s="320"/>
    </row>
    <row r="18" spans="1:9" s="233" customFormat="1" ht="36" customHeight="1" thickBot="1">
      <c r="A18" s="316">
        <v>9</v>
      </c>
      <c r="B18" s="316"/>
      <c r="C18" s="318" t="s">
        <v>524</v>
      </c>
      <c r="D18" s="317">
        <v>710</v>
      </c>
      <c r="E18" s="317">
        <v>71035</v>
      </c>
      <c r="F18" s="317">
        <v>6050</v>
      </c>
      <c r="G18" s="320">
        <v>50000</v>
      </c>
      <c r="H18" s="320"/>
      <c r="I18" s="320"/>
    </row>
    <row r="19" spans="1:9" s="233" customFormat="1" ht="23.25" customHeight="1" thickBot="1">
      <c r="A19" s="316">
        <v>10</v>
      </c>
      <c r="B19" s="316"/>
      <c r="C19" s="318" t="s">
        <v>523</v>
      </c>
      <c r="D19" s="317">
        <v>750</v>
      </c>
      <c r="E19" s="317">
        <v>75023</v>
      </c>
      <c r="F19" s="317">
        <v>6060</v>
      </c>
      <c r="G19" s="320">
        <v>20000</v>
      </c>
      <c r="H19" s="320"/>
      <c r="I19" s="320"/>
    </row>
    <row r="20" spans="1:9" s="233" customFormat="1" ht="23.25" customHeight="1" thickBot="1">
      <c r="A20" s="316">
        <v>11</v>
      </c>
      <c r="B20" s="316" t="s">
        <v>531</v>
      </c>
      <c r="C20" s="318" t="s">
        <v>579</v>
      </c>
      <c r="D20" s="317">
        <v>750</v>
      </c>
      <c r="E20" s="317">
        <v>75075</v>
      </c>
      <c r="F20" s="317">
        <v>6050</v>
      </c>
      <c r="G20" s="320">
        <v>6326.6</v>
      </c>
      <c r="H20" s="320"/>
      <c r="I20" s="320"/>
    </row>
    <row r="21" spans="1:9" s="233" customFormat="1" ht="23.25" customHeight="1" thickBot="1">
      <c r="A21" s="316">
        <v>12</v>
      </c>
      <c r="B21" s="316" t="s">
        <v>537</v>
      </c>
      <c r="C21" s="318" t="s">
        <v>548</v>
      </c>
      <c r="D21" s="317">
        <v>754</v>
      </c>
      <c r="E21" s="317">
        <v>75404</v>
      </c>
      <c r="F21" s="317">
        <v>6170</v>
      </c>
      <c r="G21" s="320">
        <v>12500</v>
      </c>
      <c r="H21" s="320"/>
      <c r="I21" s="320"/>
    </row>
    <row r="22" spans="1:9" s="233" customFormat="1" ht="32.25" customHeight="1" thickBot="1">
      <c r="A22" s="316">
        <v>13</v>
      </c>
      <c r="B22" s="316" t="s">
        <v>537</v>
      </c>
      <c r="C22" s="318" t="s">
        <v>582</v>
      </c>
      <c r="D22" s="317">
        <v>754</v>
      </c>
      <c r="E22" s="317">
        <v>75412</v>
      </c>
      <c r="F22" s="317">
        <v>6230</v>
      </c>
      <c r="G22" s="320">
        <v>400000</v>
      </c>
      <c r="H22" s="320"/>
      <c r="I22" s="320"/>
    </row>
    <row r="23" spans="1:9" s="233" customFormat="1" ht="32.25" customHeight="1" thickBot="1">
      <c r="A23" s="316">
        <v>14</v>
      </c>
      <c r="B23" s="316" t="s">
        <v>537</v>
      </c>
      <c r="C23" s="318" t="s">
        <v>580</v>
      </c>
      <c r="D23" s="317">
        <v>754</v>
      </c>
      <c r="E23" s="317">
        <v>75412</v>
      </c>
      <c r="F23" s="317">
        <v>6230</v>
      </c>
      <c r="G23" s="320">
        <v>4500</v>
      </c>
      <c r="H23" s="320"/>
      <c r="I23" s="320"/>
    </row>
    <row r="24" spans="1:9" s="233" customFormat="1" ht="26.25" customHeight="1" thickBot="1">
      <c r="A24" s="316">
        <v>15</v>
      </c>
      <c r="B24" s="316" t="s">
        <v>537</v>
      </c>
      <c r="C24" s="318" t="s">
        <v>583</v>
      </c>
      <c r="D24" s="317">
        <v>754</v>
      </c>
      <c r="E24" s="317">
        <v>75412</v>
      </c>
      <c r="F24" s="317">
        <v>6230</v>
      </c>
      <c r="G24" s="320">
        <v>10000</v>
      </c>
      <c r="H24" s="320"/>
      <c r="I24" s="320"/>
    </row>
    <row r="25" spans="1:9" s="233" customFormat="1" ht="26.25" customHeight="1" thickBot="1">
      <c r="A25" s="316">
        <v>16</v>
      </c>
      <c r="B25" s="316" t="s">
        <v>537</v>
      </c>
      <c r="C25" s="318" t="s">
        <v>584</v>
      </c>
      <c r="D25" s="317">
        <v>754</v>
      </c>
      <c r="E25" s="317">
        <v>75412</v>
      </c>
      <c r="F25" s="317">
        <v>6230</v>
      </c>
      <c r="G25" s="320">
        <v>0</v>
      </c>
      <c r="H25" s="320"/>
      <c r="I25" s="320"/>
    </row>
    <row r="26" spans="1:9" s="233" customFormat="1" ht="32.25" customHeight="1" thickBot="1">
      <c r="A26" s="316">
        <v>17</v>
      </c>
      <c r="B26" s="316" t="s">
        <v>537</v>
      </c>
      <c r="C26" s="318" t="s">
        <v>585</v>
      </c>
      <c r="D26" s="317">
        <v>754</v>
      </c>
      <c r="E26" s="317">
        <v>75412</v>
      </c>
      <c r="F26" s="317">
        <v>6230</v>
      </c>
      <c r="G26" s="320">
        <v>8000</v>
      </c>
      <c r="H26" s="320"/>
      <c r="I26" s="320"/>
    </row>
    <row r="27" spans="1:9" s="233" customFormat="1" ht="26.25" customHeight="1" thickBot="1">
      <c r="A27" s="316">
        <v>18</v>
      </c>
      <c r="B27" s="316" t="s">
        <v>537</v>
      </c>
      <c r="C27" s="318" t="s">
        <v>586</v>
      </c>
      <c r="D27" s="317">
        <v>754</v>
      </c>
      <c r="E27" s="317">
        <v>75412</v>
      </c>
      <c r="F27" s="317">
        <v>6230</v>
      </c>
      <c r="G27" s="320">
        <v>5500</v>
      </c>
      <c r="H27" s="320"/>
      <c r="I27" s="320"/>
    </row>
    <row r="28" spans="1:9" s="233" customFormat="1" ht="46.5" customHeight="1" thickBot="1">
      <c r="A28" s="316">
        <v>19</v>
      </c>
      <c r="B28" s="316" t="s">
        <v>537</v>
      </c>
      <c r="C28" s="318" t="s">
        <v>587</v>
      </c>
      <c r="D28" s="317">
        <v>754</v>
      </c>
      <c r="E28" s="317">
        <v>75412</v>
      </c>
      <c r="F28" s="317">
        <v>6230</v>
      </c>
      <c r="G28" s="320">
        <v>3800</v>
      </c>
      <c r="H28" s="320"/>
      <c r="I28" s="320"/>
    </row>
    <row r="29" spans="1:9" s="233" customFormat="1" ht="34.5" customHeight="1" thickBot="1">
      <c r="A29" s="316">
        <v>20</v>
      </c>
      <c r="B29" s="316" t="s">
        <v>537</v>
      </c>
      <c r="C29" s="318" t="s">
        <v>588</v>
      </c>
      <c r="D29" s="317">
        <v>754</v>
      </c>
      <c r="E29" s="317">
        <v>75412</v>
      </c>
      <c r="F29" s="317">
        <v>6230</v>
      </c>
      <c r="G29" s="320">
        <v>10000</v>
      </c>
      <c r="H29" s="320"/>
      <c r="I29" s="320"/>
    </row>
    <row r="30" spans="1:9" s="233" customFormat="1" ht="26.25" customHeight="1" thickBot="1">
      <c r="A30" s="316">
        <v>21</v>
      </c>
      <c r="B30" s="316" t="s">
        <v>537</v>
      </c>
      <c r="C30" s="318" t="s">
        <v>589</v>
      </c>
      <c r="D30" s="317">
        <v>754</v>
      </c>
      <c r="E30" s="317">
        <v>75412</v>
      </c>
      <c r="F30" s="317">
        <v>6230</v>
      </c>
      <c r="G30" s="320">
        <v>0</v>
      </c>
      <c r="H30" s="320"/>
      <c r="I30" s="320"/>
    </row>
    <row r="31" spans="1:9" s="233" customFormat="1" ht="26.25" customHeight="1" thickBot="1">
      <c r="A31" s="316">
        <v>22</v>
      </c>
      <c r="B31" s="316"/>
      <c r="C31" s="318" t="s">
        <v>577</v>
      </c>
      <c r="D31" s="317">
        <v>754</v>
      </c>
      <c r="E31" s="317">
        <v>75414</v>
      </c>
      <c r="F31" s="317">
        <v>6050</v>
      </c>
      <c r="G31" s="320">
        <v>10000</v>
      </c>
      <c r="H31" s="320"/>
      <c r="I31" s="320"/>
    </row>
    <row r="32" spans="1:9" s="233" customFormat="1" ht="27.75" customHeight="1" thickBot="1">
      <c r="A32" s="316">
        <v>23</v>
      </c>
      <c r="B32" s="316"/>
      <c r="C32" s="318" t="s">
        <v>543</v>
      </c>
      <c r="D32" s="317">
        <v>801</v>
      </c>
      <c r="E32" s="317">
        <v>80101</v>
      </c>
      <c r="F32" s="317">
        <v>6050</v>
      </c>
      <c r="G32" s="320">
        <v>220000</v>
      </c>
      <c r="H32" s="320"/>
      <c r="I32" s="320"/>
    </row>
    <row r="33" spans="1:9" s="233" customFormat="1" ht="40.5" customHeight="1" thickBot="1">
      <c r="A33" s="316">
        <v>24</v>
      </c>
      <c r="B33" s="316"/>
      <c r="C33" s="318" t="s">
        <v>567</v>
      </c>
      <c r="D33" s="317">
        <v>801</v>
      </c>
      <c r="E33" s="317">
        <v>80101</v>
      </c>
      <c r="F33" s="317">
        <v>6050</v>
      </c>
      <c r="G33" s="320">
        <v>100000</v>
      </c>
      <c r="H33" s="320"/>
      <c r="I33" s="320"/>
    </row>
    <row r="34" spans="1:9" s="233" customFormat="1" ht="37.5" customHeight="1" thickBot="1">
      <c r="A34" s="342">
        <v>25</v>
      </c>
      <c r="B34" s="342"/>
      <c r="C34" s="343" t="s">
        <v>578</v>
      </c>
      <c r="D34" s="344">
        <v>801</v>
      </c>
      <c r="E34" s="344">
        <v>80101</v>
      </c>
      <c r="F34" s="344">
        <v>6050</v>
      </c>
      <c r="G34" s="321">
        <v>100000</v>
      </c>
      <c r="H34" s="321"/>
      <c r="I34" s="321"/>
    </row>
    <row r="35" spans="1:9" s="233" customFormat="1" ht="27.75" customHeight="1" thickBot="1">
      <c r="A35" s="316">
        <v>26</v>
      </c>
      <c r="B35" s="342" t="s">
        <v>531</v>
      </c>
      <c r="C35" s="343" t="s">
        <v>549</v>
      </c>
      <c r="D35" s="344">
        <v>801</v>
      </c>
      <c r="E35" s="344">
        <v>80101</v>
      </c>
      <c r="F35" s="344">
        <v>6050</v>
      </c>
      <c r="G35" s="320">
        <v>29326.6</v>
      </c>
      <c r="H35" s="320"/>
      <c r="I35" s="320"/>
    </row>
    <row r="36" spans="1:10" s="233" customFormat="1" ht="27.75" customHeight="1" thickBot="1">
      <c r="A36" s="316">
        <v>27</v>
      </c>
      <c r="B36" s="342" t="s">
        <v>530</v>
      </c>
      <c r="C36" s="343" t="s">
        <v>547</v>
      </c>
      <c r="D36" s="344">
        <v>801</v>
      </c>
      <c r="E36" s="344">
        <v>80101</v>
      </c>
      <c r="F36" s="344">
        <v>6059</v>
      </c>
      <c r="G36" s="320">
        <v>536000</v>
      </c>
      <c r="H36" s="320">
        <v>536000</v>
      </c>
      <c r="I36" s="320"/>
      <c r="J36" s="338"/>
    </row>
    <row r="37" spans="1:9" s="233" customFormat="1" ht="33" customHeight="1" thickBot="1">
      <c r="A37" s="316">
        <v>28</v>
      </c>
      <c r="B37" s="342"/>
      <c r="C37" s="343" t="s">
        <v>569</v>
      </c>
      <c r="D37" s="344">
        <v>801</v>
      </c>
      <c r="E37" s="344">
        <v>80104</v>
      </c>
      <c r="F37" s="344">
        <v>6050</v>
      </c>
      <c r="G37" s="320">
        <v>250000</v>
      </c>
      <c r="H37" s="320"/>
      <c r="I37" s="320"/>
    </row>
    <row r="38" spans="1:9" s="233" customFormat="1" ht="28.5" customHeight="1" thickBot="1">
      <c r="A38" s="316">
        <v>29</v>
      </c>
      <c r="B38" s="342"/>
      <c r="C38" s="325" t="s">
        <v>540</v>
      </c>
      <c r="D38" s="345" t="s">
        <v>6</v>
      </c>
      <c r="E38" s="345" t="s">
        <v>104</v>
      </c>
      <c r="F38" s="317">
        <v>6010</v>
      </c>
      <c r="G38" s="320">
        <v>3000</v>
      </c>
      <c r="H38" s="320"/>
      <c r="I38" s="320"/>
    </row>
    <row r="39" spans="1:9" s="233" customFormat="1" ht="33" customHeight="1" thickBot="1">
      <c r="A39" s="316">
        <v>30</v>
      </c>
      <c r="B39" s="342"/>
      <c r="C39" s="318" t="s">
        <v>519</v>
      </c>
      <c r="D39" s="345" t="s">
        <v>6</v>
      </c>
      <c r="E39" s="345" t="s">
        <v>104</v>
      </c>
      <c r="F39" s="317">
        <v>6050</v>
      </c>
      <c r="G39" s="320">
        <v>150000</v>
      </c>
      <c r="H39" s="320"/>
      <c r="I39" s="320"/>
    </row>
    <row r="40" spans="1:9" s="233" customFormat="1" ht="33.75" customHeight="1" thickBot="1">
      <c r="A40" s="316">
        <v>31</v>
      </c>
      <c r="B40" s="316" t="s">
        <v>530</v>
      </c>
      <c r="C40" s="343" t="s">
        <v>550</v>
      </c>
      <c r="D40" s="346" t="s">
        <v>6</v>
      </c>
      <c r="E40" s="346" t="s">
        <v>104</v>
      </c>
      <c r="F40" s="344">
        <v>6059</v>
      </c>
      <c r="G40" s="320">
        <v>300000</v>
      </c>
      <c r="H40" s="320">
        <v>300000</v>
      </c>
      <c r="I40" s="320"/>
    </row>
    <row r="41" spans="1:9" s="233" customFormat="1" ht="25.5" customHeight="1" thickBot="1">
      <c r="A41" s="316">
        <v>32</v>
      </c>
      <c r="B41" s="316" t="s">
        <v>530</v>
      </c>
      <c r="C41" s="318" t="s">
        <v>529</v>
      </c>
      <c r="D41" s="317">
        <v>900</v>
      </c>
      <c r="E41" s="317">
        <v>90001</v>
      </c>
      <c r="F41" s="317">
        <v>6059</v>
      </c>
      <c r="G41" s="320">
        <v>1388000</v>
      </c>
      <c r="H41" s="320">
        <v>1388000</v>
      </c>
      <c r="I41" s="320"/>
    </row>
    <row r="42" spans="1:9" s="233" customFormat="1" ht="30" customHeight="1" thickBot="1">
      <c r="A42" s="316">
        <v>33</v>
      </c>
      <c r="B42" s="316" t="s">
        <v>530</v>
      </c>
      <c r="C42" s="318" t="s">
        <v>518</v>
      </c>
      <c r="D42" s="345" t="s">
        <v>6</v>
      </c>
      <c r="E42" s="345" t="s">
        <v>104</v>
      </c>
      <c r="F42" s="317">
        <v>6050</v>
      </c>
      <c r="G42" s="320">
        <v>50000</v>
      </c>
      <c r="H42" s="320"/>
      <c r="I42" s="320"/>
    </row>
    <row r="43" spans="1:9" s="233" customFormat="1" ht="30" customHeight="1" thickBot="1">
      <c r="A43" s="342">
        <v>34</v>
      </c>
      <c r="B43" s="342"/>
      <c r="C43" s="343" t="s">
        <v>565</v>
      </c>
      <c r="D43" s="346" t="s">
        <v>6</v>
      </c>
      <c r="E43" s="346" t="s">
        <v>104</v>
      </c>
      <c r="F43" s="344">
        <v>6050</v>
      </c>
      <c r="G43" s="321">
        <v>100000</v>
      </c>
      <c r="H43" s="321"/>
      <c r="I43" s="321"/>
    </row>
    <row r="44" spans="1:9" s="233" customFormat="1" ht="30.75" customHeight="1" thickBot="1">
      <c r="A44" s="316">
        <v>35</v>
      </c>
      <c r="B44" s="316" t="s">
        <v>530</v>
      </c>
      <c r="C44" s="318" t="s">
        <v>526</v>
      </c>
      <c r="D44" s="345" t="s">
        <v>6</v>
      </c>
      <c r="E44" s="345" t="s">
        <v>104</v>
      </c>
      <c r="F44" s="317">
        <v>6050</v>
      </c>
      <c r="G44" s="320">
        <v>100000</v>
      </c>
      <c r="H44" s="320"/>
      <c r="I44" s="320"/>
    </row>
    <row r="45" spans="1:9" s="233" customFormat="1" ht="42" customHeight="1" thickBot="1">
      <c r="A45" s="316">
        <v>36</v>
      </c>
      <c r="B45" s="316" t="s">
        <v>537</v>
      </c>
      <c r="C45" s="318" t="s">
        <v>539</v>
      </c>
      <c r="D45" s="345" t="s">
        <v>6</v>
      </c>
      <c r="E45" s="345" t="s">
        <v>111</v>
      </c>
      <c r="F45" s="317">
        <v>6230</v>
      </c>
      <c r="G45" s="320">
        <v>40000</v>
      </c>
      <c r="H45" s="320"/>
      <c r="I45" s="320"/>
    </row>
    <row r="46" spans="1:9" s="233" customFormat="1" ht="32.25" customHeight="1" thickBot="1">
      <c r="A46" s="316">
        <v>37</v>
      </c>
      <c r="B46" s="316" t="s">
        <v>537</v>
      </c>
      <c r="C46" s="318" t="s">
        <v>521</v>
      </c>
      <c r="D46" s="345" t="s">
        <v>6</v>
      </c>
      <c r="E46" s="345" t="s">
        <v>111</v>
      </c>
      <c r="F46" s="317">
        <v>6230</v>
      </c>
      <c r="G46" s="320">
        <v>600000</v>
      </c>
      <c r="H46" s="320"/>
      <c r="I46" s="320"/>
    </row>
    <row r="47" spans="1:9" s="233" customFormat="1" ht="30" customHeight="1" thickBot="1">
      <c r="A47" s="316">
        <v>38</v>
      </c>
      <c r="B47" s="316" t="s">
        <v>530</v>
      </c>
      <c r="C47" s="318" t="s">
        <v>546</v>
      </c>
      <c r="D47" s="317">
        <v>900</v>
      </c>
      <c r="E47" s="317">
        <v>90008</v>
      </c>
      <c r="F47" s="317">
        <v>6059</v>
      </c>
      <c r="G47" s="320">
        <v>50000</v>
      </c>
      <c r="H47" s="320">
        <v>50000</v>
      </c>
      <c r="I47" s="320">
        <v>0</v>
      </c>
    </row>
    <row r="48" spans="1:9" s="233" customFormat="1" ht="30.75" customHeight="1" thickBot="1">
      <c r="A48" s="342">
        <v>39</v>
      </c>
      <c r="B48" s="342" t="s">
        <v>530</v>
      </c>
      <c r="C48" s="343" t="s">
        <v>525</v>
      </c>
      <c r="D48" s="346" t="s">
        <v>6</v>
      </c>
      <c r="E48" s="346" t="s">
        <v>113</v>
      </c>
      <c r="F48" s="344">
        <v>6050</v>
      </c>
      <c r="G48" s="321">
        <v>100000</v>
      </c>
      <c r="H48" s="321"/>
      <c r="I48" s="321"/>
    </row>
    <row r="49" spans="1:9" s="233" customFormat="1" ht="30.75" customHeight="1" thickBot="1">
      <c r="A49" s="342">
        <v>40</v>
      </c>
      <c r="B49" s="342"/>
      <c r="C49" s="343" t="s">
        <v>562</v>
      </c>
      <c r="D49" s="346" t="s">
        <v>6</v>
      </c>
      <c r="E49" s="346" t="s">
        <v>113</v>
      </c>
      <c r="F49" s="344">
        <v>6050</v>
      </c>
      <c r="G49" s="321">
        <f>F50</f>
        <v>156253.2</v>
      </c>
      <c r="H49" s="321"/>
      <c r="I49" s="321"/>
    </row>
    <row r="50" spans="1:9" s="233" customFormat="1" ht="30.75" customHeight="1" thickBot="1">
      <c r="A50" s="342"/>
      <c r="B50" s="342"/>
      <c r="C50" s="343" t="s">
        <v>504</v>
      </c>
      <c r="D50" s="346"/>
      <c r="E50" s="346"/>
      <c r="F50" s="321">
        <f>SUM(F51:F57)</f>
        <v>156253.2</v>
      </c>
      <c r="G50" s="327"/>
      <c r="H50" s="321"/>
      <c r="I50" s="321"/>
    </row>
    <row r="51" spans="1:9" s="233" customFormat="1" ht="35.25" customHeight="1" thickBot="1">
      <c r="A51" s="342" t="s">
        <v>570</v>
      </c>
      <c r="B51" s="342" t="s">
        <v>531</v>
      </c>
      <c r="C51" s="343" t="s">
        <v>560</v>
      </c>
      <c r="D51" s="346"/>
      <c r="E51" s="346"/>
      <c r="F51" s="321">
        <v>36326.6</v>
      </c>
      <c r="G51" s="330"/>
      <c r="H51" s="321"/>
      <c r="I51" s="321"/>
    </row>
    <row r="52" spans="1:9" s="233" customFormat="1" ht="33.75" customHeight="1" thickBot="1">
      <c r="A52" s="316" t="s">
        <v>571</v>
      </c>
      <c r="B52" s="316" t="s">
        <v>531</v>
      </c>
      <c r="C52" s="318" t="s">
        <v>551</v>
      </c>
      <c r="D52" s="345"/>
      <c r="E52" s="345"/>
      <c r="F52" s="320">
        <v>13000</v>
      </c>
      <c r="G52" s="330"/>
      <c r="H52" s="320"/>
      <c r="I52" s="320"/>
    </row>
    <row r="53" spans="1:9" s="233" customFormat="1" ht="42" customHeight="1" thickBot="1">
      <c r="A53" s="347" t="s">
        <v>572</v>
      </c>
      <c r="B53" s="347" t="s">
        <v>531</v>
      </c>
      <c r="C53" s="348" t="s">
        <v>552</v>
      </c>
      <c r="D53" s="349"/>
      <c r="E53" s="349"/>
      <c r="F53" s="326">
        <v>10200</v>
      </c>
      <c r="G53" s="331"/>
      <c r="H53" s="326"/>
      <c r="I53" s="326"/>
    </row>
    <row r="54" spans="1:13" s="233" customFormat="1" ht="71.25" customHeight="1" thickBot="1">
      <c r="A54" s="347" t="s">
        <v>573</v>
      </c>
      <c r="B54" s="347" t="s">
        <v>531</v>
      </c>
      <c r="C54" s="350" t="s">
        <v>553</v>
      </c>
      <c r="D54" s="351"/>
      <c r="E54" s="351"/>
      <c r="F54" s="332">
        <v>36326.6</v>
      </c>
      <c r="G54" s="333"/>
      <c r="H54" s="332"/>
      <c r="I54" s="332"/>
      <c r="J54" s="328"/>
      <c r="K54" s="328"/>
      <c r="L54" s="328"/>
      <c r="M54" s="328"/>
    </row>
    <row r="55" spans="1:9" s="233" customFormat="1" ht="60.75" customHeight="1" thickBot="1">
      <c r="A55" s="316" t="s">
        <v>574</v>
      </c>
      <c r="B55" s="316" t="s">
        <v>531</v>
      </c>
      <c r="C55" s="334" t="s">
        <v>554</v>
      </c>
      <c r="D55" s="345"/>
      <c r="E55" s="345"/>
      <c r="F55" s="320">
        <v>30000</v>
      </c>
      <c r="G55" s="320"/>
      <c r="H55" s="320"/>
      <c r="I55" s="320"/>
    </row>
    <row r="56" spans="1:9" s="233" customFormat="1" ht="34.5" customHeight="1" thickBot="1">
      <c r="A56" s="316" t="s">
        <v>575</v>
      </c>
      <c r="B56" s="316" t="s">
        <v>531</v>
      </c>
      <c r="C56" s="318" t="s">
        <v>555</v>
      </c>
      <c r="D56" s="317"/>
      <c r="E56" s="317"/>
      <c r="F56" s="320">
        <v>7000</v>
      </c>
      <c r="G56" s="320"/>
      <c r="H56" s="320"/>
      <c r="I56" s="320"/>
    </row>
    <row r="57" spans="1:9" s="233" customFormat="1" ht="35.25" customHeight="1" thickBot="1">
      <c r="A57" s="316" t="s">
        <v>576</v>
      </c>
      <c r="B57" s="316" t="s">
        <v>556</v>
      </c>
      <c r="C57" s="318" t="s">
        <v>557</v>
      </c>
      <c r="D57" s="317"/>
      <c r="E57" s="317"/>
      <c r="F57" s="320">
        <v>23400</v>
      </c>
      <c r="G57" s="320"/>
      <c r="H57" s="320"/>
      <c r="I57" s="320"/>
    </row>
    <row r="58" spans="1:9" s="233" customFormat="1" ht="35.25" customHeight="1" thickBot="1">
      <c r="A58" s="316">
        <v>41</v>
      </c>
      <c r="B58" s="316" t="s">
        <v>537</v>
      </c>
      <c r="C58" s="318" t="s">
        <v>564</v>
      </c>
      <c r="D58" s="317">
        <v>921</v>
      </c>
      <c r="E58" s="317">
        <v>92109</v>
      </c>
      <c r="F58" s="317">
        <v>6220</v>
      </c>
      <c r="G58" s="320">
        <v>20000</v>
      </c>
      <c r="H58" s="320"/>
      <c r="I58" s="320"/>
    </row>
    <row r="59" spans="1:9" s="233" customFormat="1" ht="27" customHeight="1" thickBot="1">
      <c r="A59" s="316">
        <v>42</v>
      </c>
      <c r="B59" s="342"/>
      <c r="C59" s="318" t="s">
        <v>544</v>
      </c>
      <c r="D59" s="344">
        <v>921</v>
      </c>
      <c r="E59" s="344">
        <v>92120</v>
      </c>
      <c r="F59" s="344">
        <v>6050</v>
      </c>
      <c r="G59" s="321">
        <v>20000</v>
      </c>
      <c r="H59" s="321"/>
      <c r="I59" s="321"/>
    </row>
    <row r="60" spans="1:9" s="233" customFormat="1" ht="19.5" customHeight="1">
      <c r="A60" s="452">
        <v>43</v>
      </c>
      <c r="B60" s="452" t="s">
        <v>530</v>
      </c>
      <c r="C60" s="455" t="s">
        <v>538</v>
      </c>
      <c r="D60" s="449" t="s">
        <v>114</v>
      </c>
      <c r="E60" s="449" t="s">
        <v>120</v>
      </c>
      <c r="F60" s="352">
        <v>6050</v>
      </c>
      <c r="G60" s="327">
        <v>30000</v>
      </c>
      <c r="H60" s="327">
        <v>30000</v>
      </c>
      <c r="I60" s="327"/>
    </row>
    <row r="61" spans="1:9" s="233" customFormat="1" ht="23.25" customHeight="1">
      <c r="A61" s="453"/>
      <c r="B61" s="453"/>
      <c r="C61" s="456"/>
      <c r="D61" s="450"/>
      <c r="E61" s="450"/>
      <c r="F61" s="353">
        <v>6057</v>
      </c>
      <c r="G61" s="330">
        <v>251678.37</v>
      </c>
      <c r="H61" s="330">
        <v>251678.37</v>
      </c>
      <c r="I61" s="330">
        <v>251678.37</v>
      </c>
    </row>
    <row r="62" spans="1:9" s="233" customFormat="1" ht="25.5" customHeight="1" thickBot="1">
      <c r="A62" s="454"/>
      <c r="B62" s="454"/>
      <c r="C62" s="457"/>
      <c r="D62" s="451"/>
      <c r="E62" s="451"/>
      <c r="F62" s="344">
        <v>6059</v>
      </c>
      <c r="G62" s="321">
        <v>563321.63</v>
      </c>
      <c r="H62" s="321">
        <v>563321.63</v>
      </c>
      <c r="I62" s="321"/>
    </row>
    <row r="63" spans="1:9" s="233" customFormat="1" ht="34.5" customHeight="1">
      <c r="A63" s="452">
        <v>44</v>
      </c>
      <c r="B63" s="452"/>
      <c r="C63" s="455" t="s">
        <v>561</v>
      </c>
      <c r="D63" s="449" t="s">
        <v>121</v>
      </c>
      <c r="E63" s="449" t="s">
        <v>123</v>
      </c>
      <c r="F63" s="352">
        <v>6050</v>
      </c>
      <c r="G63" s="327">
        <v>26400</v>
      </c>
      <c r="H63" s="327">
        <v>26400</v>
      </c>
      <c r="I63" s="327"/>
    </row>
    <row r="64" spans="1:9" s="233" customFormat="1" ht="34.5" customHeight="1">
      <c r="A64" s="453"/>
      <c r="B64" s="453"/>
      <c r="C64" s="456"/>
      <c r="D64" s="450"/>
      <c r="E64" s="450"/>
      <c r="F64" s="353">
        <v>6057</v>
      </c>
      <c r="G64" s="330">
        <v>32000</v>
      </c>
      <c r="H64" s="330">
        <v>32000</v>
      </c>
      <c r="I64" s="330">
        <v>32000</v>
      </c>
    </row>
    <row r="65" spans="1:9" s="233" customFormat="1" ht="36.75" customHeight="1" thickBot="1">
      <c r="A65" s="454"/>
      <c r="B65" s="454"/>
      <c r="C65" s="457"/>
      <c r="D65" s="451"/>
      <c r="E65" s="451"/>
      <c r="F65" s="344">
        <v>6059</v>
      </c>
      <c r="G65" s="321">
        <v>5600</v>
      </c>
      <c r="H65" s="321">
        <v>5600</v>
      </c>
      <c r="I65" s="321"/>
    </row>
    <row r="66" spans="1:9" s="233" customFormat="1" ht="53.25" customHeight="1" thickBot="1">
      <c r="A66" s="316">
        <v>45</v>
      </c>
      <c r="B66" s="316" t="s">
        <v>531</v>
      </c>
      <c r="C66" s="354" t="s">
        <v>559</v>
      </c>
      <c r="D66" s="345" t="s">
        <v>121</v>
      </c>
      <c r="E66" s="345" t="s">
        <v>123</v>
      </c>
      <c r="F66" s="317">
        <v>6050</v>
      </c>
      <c r="G66" s="320">
        <v>13000</v>
      </c>
      <c r="H66" s="320"/>
      <c r="I66" s="320"/>
    </row>
    <row r="67" spans="1:9" s="233" customFormat="1" ht="30" customHeight="1" thickBot="1">
      <c r="A67" s="316">
        <v>46</v>
      </c>
      <c r="B67" s="316" t="s">
        <v>531</v>
      </c>
      <c r="C67" s="354" t="s">
        <v>558</v>
      </c>
      <c r="D67" s="345" t="s">
        <v>121</v>
      </c>
      <c r="E67" s="345" t="s">
        <v>123</v>
      </c>
      <c r="F67" s="317">
        <v>6050</v>
      </c>
      <c r="G67" s="320">
        <v>12133.08</v>
      </c>
      <c r="H67" s="320"/>
      <c r="I67" s="320"/>
    </row>
    <row r="68" spans="1:9" s="233" customFormat="1" ht="36.75" customHeight="1" thickBot="1">
      <c r="A68" s="316">
        <v>47</v>
      </c>
      <c r="B68" s="316"/>
      <c r="C68" s="354" t="s">
        <v>566</v>
      </c>
      <c r="D68" s="345" t="s">
        <v>121</v>
      </c>
      <c r="E68" s="345" t="s">
        <v>123</v>
      </c>
      <c r="F68" s="317">
        <v>6050</v>
      </c>
      <c r="G68" s="320">
        <v>60000</v>
      </c>
      <c r="H68" s="320"/>
      <c r="I68" s="320"/>
    </row>
    <row r="69" spans="1:9" s="233" customFormat="1" ht="36.75" customHeight="1" thickBot="1">
      <c r="A69" s="316">
        <v>48</v>
      </c>
      <c r="B69" s="355" t="s">
        <v>530</v>
      </c>
      <c r="C69" s="356" t="s">
        <v>545</v>
      </c>
      <c r="D69" s="345" t="s">
        <v>121</v>
      </c>
      <c r="E69" s="345" t="s">
        <v>123</v>
      </c>
      <c r="F69" s="317">
        <v>6059</v>
      </c>
      <c r="G69" s="329">
        <v>0</v>
      </c>
      <c r="H69" s="329"/>
      <c r="I69" s="329">
        <v>0</v>
      </c>
    </row>
    <row r="70" spans="1:9" s="233" customFormat="1" ht="36.75" customHeight="1" thickBot="1">
      <c r="A70" s="316">
        <v>49</v>
      </c>
      <c r="B70" s="355"/>
      <c r="C70" s="356" t="s">
        <v>594</v>
      </c>
      <c r="D70" s="345" t="s">
        <v>505</v>
      </c>
      <c r="E70" s="345" t="s">
        <v>37</v>
      </c>
      <c r="F70" s="317">
        <v>6050</v>
      </c>
      <c r="G70" s="329">
        <v>135000</v>
      </c>
      <c r="H70" s="329"/>
      <c r="I70" s="329"/>
    </row>
    <row r="71" spans="1:9" s="233" customFormat="1" ht="36.75" customHeight="1" thickBot="1">
      <c r="A71" s="316">
        <v>50</v>
      </c>
      <c r="B71" s="316" t="s">
        <v>537</v>
      </c>
      <c r="C71" s="318" t="s">
        <v>592</v>
      </c>
      <c r="D71" s="317">
        <v>754</v>
      </c>
      <c r="E71" s="317">
        <v>75411</v>
      </c>
      <c r="F71" s="317">
        <v>6170</v>
      </c>
      <c r="G71" s="320">
        <v>5000</v>
      </c>
      <c r="H71" s="320"/>
      <c r="I71" s="320"/>
    </row>
    <row r="72" spans="1:9" s="233" customFormat="1" ht="36.75" customHeight="1" thickBot="1">
      <c r="A72" s="316">
        <v>51</v>
      </c>
      <c r="B72" s="316" t="s">
        <v>537</v>
      </c>
      <c r="C72" s="318" t="s">
        <v>593</v>
      </c>
      <c r="D72" s="317">
        <v>754</v>
      </c>
      <c r="E72" s="317">
        <v>75412</v>
      </c>
      <c r="F72" s="317">
        <v>6230</v>
      </c>
      <c r="G72" s="320">
        <v>8000</v>
      </c>
      <c r="H72" s="320"/>
      <c r="I72" s="320"/>
    </row>
    <row r="73" spans="1:9" s="233" customFormat="1" ht="36.75" customHeight="1">
      <c r="A73" s="452">
        <v>52</v>
      </c>
      <c r="B73" s="452"/>
      <c r="C73" s="455" t="s">
        <v>595</v>
      </c>
      <c r="D73" s="449" t="s">
        <v>121</v>
      </c>
      <c r="E73" s="449" t="s">
        <v>123</v>
      </c>
      <c r="F73" s="352">
        <v>6050</v>
      </c>
      <c r="G73" s="327">
        <v>24602.89</v>
      </c>
      <c r="H73" s="327">
        <v>24602.89</v>
      </c>
      <c r="I73" s="327"/>
    </row>
    <row r="74" spans="1:9" s="233" customFormat="1" ht="36.75" customHeight="1">
      <c r="A74" s="453"/>
      <c r="B74" s="453"/>
      <c r="C74" s="456"/>
      <c r="D74" s="450"/>
      <c r="E74" s="450"/>
      <c r="F74" s="353">
        <v>6057</v>
      </c>
      <c r="G74" s="330">
        <v>250890</v>
      </c>
      <c r="H74" s="330">
        <v>250890</v>
      </c>
      <c r="I74" s="330">
        <v>250890</v>
      </c>
    </row>
    <row r="75" spans="1:9" s="233" customFormat="1" ht="36.75" customHeight="1" thickBot="1">
      <c r="A75" s="454"/>
      <c r="B75" s="454"/>
      <c r="C75" s="457"/>
      <c r="D75" s="451"/>
      <c r="E75" s="451"/>
      <c r="F75" s="344">
        <v>6059</v>
      </c>
      <c r="G75" s="321">
        <v>214507.11</v>
      </c>
      <c r="H75" s="321">
        <v>214507.11</v>
      </c>
      <c r="I75" s="321"/>
    </row>
    <row r="76" spans="1:9" s="233" customFormat="1" ht="36.75" customHeight="1" thickBot="1">
      <c r="A76" s="342">
        <v>53</v>
      </c>
      <c r="B76" s="342"/>
      <c r="C76" s="344" t="s">
        <v>596</v>
      </c>
      <c r="D76" s="346" t="s">
        <v>505</v>
      </c>
      <c r="E76" s="346" t="s">
        <v>597</v>
      </c>
      <c r="F76" s="344">
        <v>6050</v>
      </c>
      <c r="G76" s="321">
        <v>436493</v>
      </c>
      <c r="H76" s="321"/>
      <c r="I76" s="321"/>
    </row>
    <row r="77" spans="1:9" s="233" customFormat="1" ht="36.75" customHeight="1" thickBot="1">
      <c r="A77" s="342">
        <v>54</v>
      </c>
      <c r="B77" s="342"/>
      <c r="C77" s="343" t="s">
        <v>600</v>
      </c>
      <c r="D77" s="344">
        <v>801</v>
      </c>
      <c r="E77" s="344">
        <v>80104</v>
      </c>
      <c r="F77" s="344">
        <v>6060</v>
      </c>
      <c r="G77" s="320">
        <v>35000</v>
      </c>
      <c r="H77" s="321"/>
      <c r="I77" s="321"/>
    </row>
    <row r="78" spans="1:9" s="233" customFormat="1" ht="36.75" customHeight="1" thickBot="1">
      <c r="A78" s="342">
        <v>55</v>
      </c>
      <c r="B78" s="342" t="s">
        <v>537</v>
      </c>
      <c r="C78" s="344" t="s">
        <v>598</v>
      </c>
      <c r="D78" s="346" t="s">
        <v>507</v>
      </c>
      <c r="E78" s="346" t="s">
        <v>42</v>
      </c>
      <c r="F78" s="344">
        <v>6210</v>
      </c>
      <c r="G78" s="321">
        <v>12000</v>
      </c>
      <c r="H78" s="321"/>
      <c r="I78" s="321"/>
    </row>
    <row r="79" spans="1:9" s="233" customFormat="1" ht="36.75" customHeight="1" thickBot="1">
      <c r="A79" s="316">
        <v>56</v>
      </c>
      <c r="B79" s="316" t="s">
        <v>537</v>
      </c>
      <c r="C79" s="318" t="s">
        <v>599</v>
      </c>
      <c r="D79" s="346" t="s">
        <v>507</v>
      </c>
      <c r="E79" s="346" t="s">
        <v>42</v>
      </c>
      <c r="F79" s="344">
        <v>6210</v>
      </c>
      <c r="G79" s="321">
        <v>4000</v>
      </c>
      <c r="H79" s="321"/>
      <c r="I79" s="321"/>
    </row>
    <row r="80" spans="1:9" s="233" customFormat="1" ht="53.25" customHeight="1" thickBot="1">
      <c r="A80" s="342"/>
      <c r="B80" s="316" t="s">
        <v>537</v>
      </c>
      <c r="C80" s="335" t="s">
        <v>607</v>
      </c>
      <c r="D80" s="346" t="s">
        <v>507</v>
      </c>
      <c r="E80" s="346" t="s">
        <v>42</v>
      </c>
      <c r="F80" s="344">
        <v>6210</v>
      </c>
      <c r="G80" s="321">
        <v>8000</v>
      </c>
      <c r="H80" s="321"/>
      <c r="I80" s="321"/>
    </row>
    <row r="81" spans="1:9" s="233" customFormat="1" ht="60.75" customHeight="1" thickBot="1">
      <c r="A81" s="342">
        <v>57</v>
      </c>
      <c r="B81" s="316" t="s">
        <v>537</v>
      </c>
      <c r="C81" s="335" t="s">
        <v>601</v>
      </c>
      <c r="D81" s="317">
        <v>754</v>
      </c>
      <c r="E81" s="317">
        <v>75412</v>
      </c>
      <c r="F81" s="317">
        <v>6230</v>
      </c>
      <c r="G81" s="321">
        <v>6000</v>
      </c>
      <c r="H81" s="321"/>
      <c r="I81" s="321"/>
    </row>
    <row r="82" spans="1:9" s="233" customFormat="1" ht="27" customHeight="1" thickBot="1">
      <c r="A82" s="342">
        <v>58</v>
      </c>
      <c r="B82" s="316" t="s">
        <v>537</v>
      </c>
      <c r="C82" s="336" t="s">
        <v>602</v>
      </c>
      <c r="D82" s="317">
        <v>754</v>
      </c>
      <c r="E82" s="317">
        <v>75412</v>
      </c>
      <c r="F82" s="317">
        <v>6230</v>
      </c>
      <c r="G82" s="321">
        <v>8200</v>
      </c>
      <c r="H82" s="321"/>
      <c r="I82" s="321"/>
    </row>
    <row r="83" spans="1:9" s="233" customFormat="1" ht="24.75" customHeight="1" thickBot="1">
      <c r="A83" s="342">
        <v>59</v>
      </c>
      <c r="B83" s="316"/>
      <c r="C83" s="336" t="s">
        <v>603</v>
      </c>
      <c r="D83" s="317">
        <v>754</v>
      </c>
      <c r="E83" s="317">
        <v>75412</v>
      </c>
      <c r="F83" s="317">
        <v>6050</v>
      </c>
      <c r="G83" s="321">
        <v>100000</v>
      </c>
      <c r="H83" s="321"/>
      <c r="I83" s="321"/>
    </row>
    <row r="84" spans="1:9" s="233" customFormat="1" ht="33" customHeight="1" thickBot="1">
      <c r="A84" s="342">
        <v>60</v>
      </c>
      <c r="B84" s="342" t="s">
        <v>530</v>
      </c>
      <c r="C84" s="337" t="s">
        <v>604</v>
      </c>
      <c r="D84" s="344">
        <v>926</v>
      </c>
      <c r="E84" s="344">
        <v>92601</v>
      </c>
      <c r="F84" s="344">
        <v>6050</v>
      </c>
      <c r="G84" s="321">
        <v>100000</v>
      </c>
      <c r="H84" s="321"/>
      <c r="I84" s="321"/>
    </row>
    <row r="85" spans="1:9" s="233" customFormat="1" ht="34.5" customHeight="1" thickBot="1">
      <c r="A85" s="342">
        <v>61</v>
      </c>
      <c r="B85" s="342" t="s">
        <v>530</v>
      </c>
      <c r="C85" s="337" t="s">
        <v>605</v>
      </c>
      <c r="D85" s="344">
        <v>750</v>
      </c>
      <c r="E85" s="344">
        <v>75023</v>
      </c>
      <c r="F85" s="344">
        <v>6050</v>
      </c>
      <c r="G85" s="321">
        <v>10000</v>
      </c>
      <c r="H85" s="321"/>
      <c r="I85" s="321"/>
    </row>
    <row r="86" spans="1:9" s="233" customFormat="1" ht="42" customHeight="1" thickBot="1">
      <c r="A86" s="342">
        <v>62</v>
      </c>
      <c r="B86" s="316" t="s">
        <v>537</v>
      </c>
      <c r="C86" s="318" t="s">
        <v>606</v>
      </c>
      <c r="D86" s="317">
        <v>754</v>
      </c>
      <c r="E86" s="317">
        <v>75412</v>
      </c>
      <c r="F86" s="317">
        <v>6230</v>
      </c>
      <c r="G86" s="320">
        <v>300000</v>
      </c>
      <c r="H86" s="321"/>
      <c r="I86" s="321"/>
    </row>
    <row r="87" spans="1:9" ht="38.25" customHeight="1" thickBot="1">
      <c r="A87" s="357"/>
      <c r="B87" s="462" t="s">
        <v>128</v>
      </c>
      <c r="C87" s="462"/>
      <c r="D87" s="462"/>
      <c r="E87" s="462"/>
      <c r="F87" s="463"/>
      <c r="G87" s="358">
        <f>SUM(G10:G86)</f>
        <v>9081246.48</v>
      </c>
      <c r="H87" s="358">
        <f>SUM(H10:H86)</f>
        <v>3673000</v>
      </c>
      <c r="I87" s="358">
        <f>SUM(I10:I86)</f>
        <v>534568.37</v>
      </c>
    </row>
    <row r="88" spans="2:7" ht="12.75">
      <c r="B88" s="313"/>
      <c r="C88" s="314"/>
      <c r="D88" s="315"/>
      <c r="E88" s="315"/>
      <c r="F88" s="315"/>
      <c r="G88" s="312"/>
    </row>
    <row r="89" spans="2:7" ht="12.75">
      <c r="B89" s="313"/>
      <c r="C89" s="314"/>
      <c r="D89" s="315"/>
      <c r="E89" s="315"/>
      <c r="F89" s="315"/>
      <c r="G89" s="319"/>
    </row>
  </sheetData>
  <sheetProtection/>
  <mergeCells count="26">
    <mergeCell ref="B6:G6"/>
    <mergeCell ref="B87:F87"/>
    <mergeCell ref="A60:A62"/>
    <mergeCell ref="A8:A9"/>
    <mergeCell ref="D8:F8"/>
    <mergeCell ref="G8:G9"/>
    <mergeCell ref="A63:A65"/>
    <mergeCell ref="B63:B65"/>
    <mergeCell ref="C63:C65"/>
    <mergeCell ref="D63:D65"/>
    <mergeCell ref="C60:C62"/>
    <mergeCell ref="D60:D62"/>
    <mergeCell ref="E60:E62"/>
    <mergeCell ref="B60:B62"/>
    <mergeCell ref="G1:I1"/>
    <mergeCell ref="G4:I4"/>
    <mergeCell ref="A1:C1"/>
    <mergeCell ref="A4:C4"/>
    <mergeCell ref="B8:B9"/>
    <mergeCell ref="C8:C9"/>
    <mergeCell ref="E63:E65"/>
    <mergeCell ref="A73:A75"/>
    <mergeCell ref="B73:B75"/>
    <mergeCell ref="C73:C75"/>
    <mergeCell ref="D73:D75"/>
    <mergeCell ref="E73:E75"/>
  </mergeCells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">
      <c r="A1" s="482" t="s">
        <v>324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spans="1:8" ht="15">
      <c r="A2" s="84"/>
      <c r="B2" s="84"/>
      <c r="C2" s="84"/>
      <c r="D2" s="173"/>
      <c r="E2" s="84"/>
      <c r="F2" s="173"/>
      <c r="G2" s="175"/>
      <c r="H2" s="175"/>
    </row>
    <row r="3" spans="1:8" ht="15.7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68" t="s">
        <v>498</v>
      </c>
      <c r="B4" s="470" t="s">
        <v>209</v>
      </c>
      <c r="C4" s="472" t="s">
        <v>210</v>
      </c>
      <c r="D4" s="483" t="s">
        <v>383</v>
      </c>
      <c r="E4" s="472" t="s">
        <v>377</v>
      </c>
      <c r="F4" s="480" t="s">
        <v>378</v>
      </c>
      <c r="G4" s="480"/>
      <c r="H4" s="480"/>
      <c r="I4" s="480"/>
      <c r="J4" s="480"/>
      <c r="K4" s="481"/>
    </row>
    <row r="5" spans="1:11" ht="33.75" customHeight="1" thickBot="1">
      <c r="A5" s="469"/>
      <c r="B5" s="471"/>
      <c r="C5" s="473"/>
      <c r="D5" s="484"/>
      <c r="E5" s="485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197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77">
        <v>2</v>
      </c>
      <c r="B7" s="474" t="s">
        <v>198</v>
      </c>
      <c r="C7" s="179" t="s">
        <v>214</v>
      </c>
      <c r="D7" s="212">
        <v>132376</v>
      </c>
      <c r="E7" s="213" t="s">
        <v>374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4.5">
      <c r="A8" s="478"/>
      <c r="B8" s="475"/>
      <c r="C8" s="180" t="s">
        <v>215</v>
      </c>
      <c r="D8" s="216">
        <v>200000</v>
      </c>
      <c r="E8" s="213" t="s">
        <v>375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78"/>
      <c r="B9" s="475"/>
      <c r="C9" s="219" t="s">
        <v>373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78"/>
      <c r="B10" s="475"/>
      <c r="C10" s="180" t="s">
        <v>384</v>
      </c>
      <c r="D10" s="216">
        <v>1120000</v>
      </c>
      <c r="E10" s="213" t="s">
        <v>376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79"/>
      <c r="B11" s="476"/>
      <c r="C11" s="219" t="s">
        <v>373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199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200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201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202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203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204</v>
      </c>
      <c r="C17" s="180"/>
      <c r="D17" s="189"/>
      <c r="E17" s="201" t="s">
        <v>211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205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3.25">
      <c r="A19" s="184"/>
      <c r="B19" s="182" t="s">
        <v>206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207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66" t="s">
        <v>208</v>
      </c>
      <c r="B21" s="467"/>
      <c r="C21" s="467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65"/>
      <c r="C23" s="465"/>
      <c r="D23" s="465"/>
      <c r="E23" s="465"/>
      <c r="F23" s="465"/>
      <c r="G23" s="465"/>
      <c r="H23" s="465"/>
      <c r="I23" s="465"/>
      <c r="J23" s="465"/>
      <c r="K23" s="465"/>
    </row>
  </sheetData>
  <sheetProtection/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">
      <c r="A1" s="482" t="s">
        <v>379</v>
      </c>
      <c r="B1" s="482"/>
      <c r="C1" s="482"/>
      <c r="D1" s="482"/>
      <c r="E1" s="482"/>
      <c r="F1" s="482"/>
      <c r="G1" s="482"/>
    </row>
    <row r="2" spans="1:4" ht="15">
      <c r="A2" s="84"/>
      <c r="B2" s="173"/>
      <c r="C2" s="175"/>
      <c r="D2" s="175"/>
    </row>
    <row r="3" spans="1:4" ht="15.75" thickBot="1">
      <c r="A3" s="84"/>
      <c r="B3" s="173"/>
      <c r="C3" s="175"/>
      <c r="D3" s="175"/>
    </row>
    <row r="4" spans="1:7" ht="33.75" customHeight="1" thickBot="1">
      <c r="A4" s="486" t="s">
        <v>380</v>
      </c>
      <c r="B4" s="488" t="s">
        <v>381</v>
      </c>
      <c r="C4" s="488"/>
      <c r="D4" s="488"/>
      <c r="E4" s="488"/>
      <c r="F4" s="488"/>
      <c r="G4" s="489"/>
    </row>
    <row r="5" spans="1:7" ht="33.75" customHeight="1" thickBot="1">
      <c r="A5" s="487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382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65"/>
      <c r="B8" s="465"/>
      <c r="C8" s="465"/>
      <c r="D8" s="465"/>
      <c r="E8" s="465"/>
      <c r="F8" s="465"/>
      <c r="G8" s="465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2018-07-16T13:20:33Z</cp:lastPrinted>
  <dcterms:created xsi:type="dcterms:W3CDTF">2003-08-13T08:34:56Z</dcterms:created>
  <dcterms:modified xsi:type="dcterms:W3CDTF">2018-07-18T10:05:50Z</dcterms:modified>
  <cp:category/>
  <cp:version/>
  <cp:contentType/>
  <cp:contentStatus/>
</cp:coreProperties>
</file>